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zeyne\OneDrive\Desktop\"/>
    </mc:Choice>
  </mc:AlternateContent>
  <xr:revisionPtr revIDLastSave="0" documentId="8_{492DD072-2B95-4A27-B39D-0D5FBB1BF8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rs-program kazanımları matr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O1s8E96nDmNMcwspc+8clGP6zmA=="/>
    </ext>
  </extLst>
</workbook>
</file>

<file path=xl/calcChain.xml><?xml version="1.0" encoding="utf-8"?>
<calcChain xmlns="http://schemas.openxmlformats.org/spreadsheetml/2006/main">
  <c r="AI43" i="2" l="1"/>
  <c r="AJ43" i="2" s="1"/>
  <c r="AI28" i="2"/>
  <c r="AJ28" i="2" s="1"/>
  <c r="AI23" i="2"/>
  <c r="AJ23" i="2" s="1"/>
  <c r="AI22" i="2"/>
  <c r="AJ22" i="2" s="1"/>
  <c r="AI21" i="2"/>
  <c r="AJ21" i="2" s="1"/>
  <c r="AI17" i="2"/>
  <c r="AJ17" i="2" s="1"/>
  <c r="AI16" i="2"/>
  <c r="AJ16" i="2" s="1"/>
  <c r="AI15" i="2"/>
  <c r="AJ15" i="2" s="1"/>
  <c r="AI20" i="2"/>
  <c r="AJ20" i="2" s="1"/>
  <c r="AI12" i="2"/>
  <c r="AJ12" i="2" s="1"/>
  <c r="AI6" i="2"/>
  <c r="AJ6" i="2" s="1"/>
  <c r="AI51" i="2"/>
  <c r="AJ51" i="2" s="1"/>
  <c r="AI19" i="2"/>
  <c r="AJ19" i="2" s="1"/>
  <c r="AI18" i="2"/>
  <c r="AJ18" i="2" s="1"/>
  <c r="AI50" i="2"/>
  <c r="AJ50" i="2" s="1"/>
  <c r="AI49" i="2"/>
  <c r="AJ49" i="2" s="1"/>
  <c r="AI48" i="2"/>
  <c r="AJ48" i="2" s="1"/>
  <c r="AI47" i="2"/>
  <c r="AJ47" i="2" s="1"/>
  <c r="AI46" i="2"/>
  <c r="AJ46" i="2" s="1"/>
  <c r="AI45" i="2"/>
  <c r="AJ45" i="2" s="1"/>
  <c r="AI44" i="2"/>
  <c r="AJ44" i="2" s="1"/>
  <c r="AI42" i="2"/>
  <c r="AJ42" i="2" s="1"/>
  <c r="AI41" i="2"/>
  <c r="AJ41" i="2" s="1"/>
  <c r="AI40" i="2"/>
  <c r="AJ40" i="2" s="1"/>
  <c r="AI39" i="2"/>
  <c r="AJ39" i="2" s="1"/>
  <c r="AI38" i="2"/>
  <c r="AJ38" i="2" s="1"/>
  <c r="AI37" i="2"/>
  <c r="AJ37" i="2" s="1"/>
  <c r="AI36" i="2"/>
  <c r="AJ36" i="2" s="1"/>
  <c r="AI35" i="2"/>
  <c r="AJ35" i="2" s="1"/>
  <c r="AI34" i="2"/>
  <c r="AJ34" i="2" s="1"/>
  <c r="AI33" i="2"/>
  <c r="AJ33" i="2" s="1"/>
  <c r="AI32" i="2"/>
  <c r="AJ32" i="2" s="1"/>
  <c r="AI31" i="2"/>
  <c r="AJ31" i="2" s="1"/>
  <c r="AI30" i="2"/>
  <c r="AJ30" i="2" s="1"/>
  <c r="AI29" i="2"/>
  <c r="AJ29" i="2" s="1"/>
  <c r="AI27" i="2"/>
  <c r="AJ27" i="2" s="1"/>
  <c r="AI26" i="2"/>
  <c r="AJ26" i="2" s="1"/>
  <c r="AI25" i="2"/>
  <c r="AJ25" i="2" s="1"/>
  <c r="AI24" i="2"/>
  <c r="AJ24" i="2" s="1"/>
  <c r="AI14" i="2"/>
  <c r="AJ14" i="2" s="1"/>
  <c r="AI13" i="2"/>
  <c r="AJ13" i="2" s="1"/>
  <c r="AI11" i="2"/>
  <c r="AJ11" i="2" s="1"/>
  <c r="AI10" i="2"/>
  <c r="AJ10" i="2" s="1"/>
  <c r="AI9" i="2"/>
  <c r="AJ9" i="2" s="1"/>
  <c r="AI8" i="2"/>
  <c r="AJ8" i="2" s="1"/>
  <c r="AI7" i="2"/>
  <c r="AJ7" i="2" s="1"/>
  <c r="AI5" i="2"/>
  <c r="AJ5" i="2" s="1"/>
</calcChain>
</file>

<file path=xl/sharedStrings.xml><?xml version="1.0" encoding="utf-8"?>
<sst xmlns="http://schemas.openxmlformats.org/spreadsheetml/2006/main" count="97" uniqueCount="91">
  <si>
    <t>Toplam</t>
  </si>
  <si>
    <t>%</t>
  </si>
  <si>
    <t>ENG1003 İletişim Becerileri ve Akademik Raporlama I</t>
  </si>
  <si>
    <t>ENG1004 İletişim Becerileri ve Akademik Raporlama II</t>
  </si>
  <si>
    <t>HST1001 Atatürk İlkeleri ve İnkılap Tarihi I</t>
  </si>
  <si>
    <t>HST1002 Atatürk İlkeleri ve İnkılap Tarihi II</t>
  </si>
  <si>
    <t>MED1011 Tıpta Felsefe ve Etik I</t>
  </si>
  <si>
    <t>MED1012 Tıpta Felsefe ve Etik II</t>
  </si>
  <si>
    <t>MED2011 Tıbbi Genetik I</t>
  </si>
  <si>
    <t>MED2012 Tıbbi Genetik II</t>
  </si>
  <si>
    <t>MED4004 Genel Cerrahi I</t>
  </si>
  <si>
    <t>MED5001 Nöroloji</t>
  </si>
  <si>
    <t>MED5005 Ortopedi ve Travmatoloji</t>
  </si>
  <si>
    <t>MED5007 Fiziksel Tıp ve Rehabilitasyon</t>
  </si>
  <si>
    <t>MED5017 Adli Tıp</t>
  </si>
  <si>
    <t>MED5018 Kardiyoloji</t>
  </si>
  <si>
    <t>MED5021 Radyoloji</t>
  </si>
  <si>
    <t>MED6002 Genel Cerrahi II</t>
  </si>
  <si>
    <t>MED6005 Acil Tıp I</t>
  </si>
  <si>
    <t>MED6006 Halk Sağlığı</t>
  </si>
  <si>
    <t>TLL1003 Türk Dili ve Edebiyatı I</t>
  </si>
  <si>
    <t>TLL1004 Türk Dili ve Edebiyatı II</t>
  </si>
  <si>
    <t>Temel ve klinik tıp bilimlerinden, davranış bilimlerinden ve sosyal bilimlerden edindiği bilgi, beceri ve tutumları bütünleştirerek sağlık hizmeti sunumunda kullanır.</t>
  </si>
  <si>
    <t>Hasta yönetiminde, dil, din, ırk ve cins ayrımı gözetmeden bireyin sosyodemografik ve sosyokültürel geçmişini de dikkate alan biyopsikososyal bir yaklaşım gösterir.</t>
  </si>
  <si>
    <t>Sağlık hizmeti sunumunda, bireylerin ve toplumun sağlığını koruma ve geliştirmeyi önceler.</t>
  </si>
  <si>
    <t>Sağlığı etkileyen bireysel, toplumsal, sosyal ve çevresel faktörleri dikkate alarak; sağlıklılık durumunun sürdürülmesi ve geliştirilmesi yönünde gerekli çalışmaları yapar.</t>
  </si>
  <si>
    <t xml:space="preserve">Hedef kitlenin özelliklerini, ihtiyaçlarını ve beklentilerini tanıyarak, sağlıklı/hasta bireylere ve yakınlarına ve diğer sağlık çalışanlarına sağlık eğitimi verir. </t>
  </si>
  <si>
    <t>Sağlık hizmet sunumunda, koruma, tanı, tedavi, takip ve rehabilitasyon süreçlerinde güvenli, akılcı ve etkin yaklaşım gösterir.</t>
  </si>
  <si>
    <t xml:space="preserve">Tanı, tedavi, takip ve rehabilitasyon süreçlerinde, girişimsel ve/veya girişimsel olmayan uygulamaları hasta için güvenli ve etkin bir biçimde gerçekleştirir. </t>
  </si>
  <si>
    <t>Hasta ve çalışan sağlığını ve güvenliğini göz önünde bulundurarak sağlık hizmeti sunar.</t>
  </si>
  <si>
    <t xml:space="preserve">Sağlık hizmet sunumunda, sağlığa etki eden gerek bölgesel ve küresel ölçekteki fiziksel ve sosyoekonomik çevreye ilişkin değişiklikleri, gerekse de kendisine başvuran kişilerin bireysel özellik ve davranışlarındaki değişimleri göz önünde bulundurur. </t>
  </si>
  <si>
    <t>Mesleğini yürütürken iyi hekimlik uygulamalarını dikkate alır.</t>
  </si>
  <si>
    <t>Mesleğinin gerektirdiği etik ilkeler ile hak ve yasal sorumluluklar çerçevesinde görev ve yükümlülükleri yerine getirir.</t>
  </si>
  <si>
    <t>Hastanın bütünlüğünü dikkate alarak, yüksek nitelikli sağlık bakımı sunma konusunda kararlı davranışlar gösterir.</t>
  </si>
  <si>
    <t>Mesleki uygulamalarındaki performansını, duygularını ve bilişsel özelliklerini de göz önünde bulundurarak değerlendirir.</t>
  </si>
  <si>
    <t>Toplum sağlığının korunması ve geliştirilmesi için, sosyal güvenirlik ve sosyal yükümlülük kavramlarını göz önünde bulundurarak, sağlık hizmet sunumunu geliştirmeyi savunur.</t>
  </si>
  <si>
    <t>Sağlığın korunması ve geliştirilmesi için birey ve toplum sağlığı ile ilgili hizmet sunumu, eğitim ve danışmanlık süreçlerini tüm bileşenler ile işbirliği içinde planlayabilir ve yürütebilir.</t>
  </si>
  <si>
    <t>Sağlık politikalarının ve uygulamalarının birey ve toplum sağlık göstergelerine etkisini değerlendirir ve sağlık hizmetleri kalitesinin artırılmasını savunur.</t>
  </si>
  <si>
    <t>Hekim kendi fiziksel, ruhsal ve sosyal yönden sağlığını korumaya geliştirilmesine önem verir, bunun için gerekenleri yapar.</t>
  </si>
  <si>
    <t xml:space="preserve">Hizmet sunumu sırasında sağlık ekibi içinde örnek davranışlar gösterir, liderlik yapar. </t>
  </si>
  <si>
    <t>Yöneticisi olduğu sağlık kuruluşunda, sağlık hizmetlerini planlama, uygulama, değerlendirme süreçlerinde kaynakları maliyet-etkin, toplum yararına ve mevzuata uygun kullanır.</t>
  </si>
  <si>
    <t>Birlikte hizmet sunduğu sağlık ekibi içinde, olumlu iletişim kurar ve gerektiğinde farklı ekip rollerini üstlenir.</t>
  </si>
  <si>
    <t>Sağlık ekibi içindeki sağlık çalışanlarının görev ve yükümlülüklerinin farkındadır ve buna uygun davranışlar gösterir.</t>
  </si>
  <si>
    <t>Mesleki uygulamalarında meslektaşları ve diğer meslek grupları ile uyumlu ve etkin çalışır.</t>
  </si>
  <si>
    <t>Hasta,hasta yakınları,sağlık çalışanları diğer meslek grupları, kurum ve kuruluşlarla etkili iletişim kurar.</t>
  </si>
  <si>
    <t>Özel yaklaşım gerektiren ve farklı sosyo kültürel özelliklere sahip birey ve gruplar ile etkili iletişim kurar.</t>
  </si>
  <si>
    <t>Tanı, tedavi, takip ve rehabilitasyon süreçlerinde, hastayı karar verme mekanizmalarına ortak eden, hasta merkezli bir yaklaşım gösterir.</t>
  </si>
  <si>
    <t>Hizmet sunduğu nüfusa yönelik, gerekli durumlarda bilimsel araştırma planlar, uygular ve elde ettiği sonuçları ve/veya başka araştırmaların sonuçlarını toplumun yararına kullanır.</t>
  </si>
  <si>
    <t>Mesleği ile ilgili güncel literatür bilgisine ulaşır ve eleştirel değerlendirir.</t>
  </si>
  <si>
    <t>Klinik karar verme sürecinde, kanıta dayalı tıp ilkelerini uygular.</t>
  </si>
  <si>
    <t>Sağlık hizmeti, araştırması ve eğitimine yönelik çalışmalarının etkinliğini artırmak için bilişim teknolojilerini kullanır.</t>
  </si>
  <si>
    <t>Bireysel çalışma süreçleri ve kariyer gelişimini etkili olarak yönetir.</t>
  </si>
  <si>
    <t>Yeni bilgileri edinme, değerlendirme, mevcut bilgileri ile entegre etme, mesleki durumlara uygulama ve meslek yaşamı boyunca değişen koşullara uyum sağlama becerilerini gösterir.</t>
  </si>
  <si>
    <t xml:space="preserve">Sunduğu sağlık hizmetinin niteliğini geliştirmek için doğru öğrenme kaynaklarını seçer, kendi öğrenme sürecini düzenler </t>
  </si>
  <si>
    <t xml:space="preserve">Etkisi yok </t>
  </si>
  <si>
    <t>2 Düşük</t>
  </si>
  <si>
    <t>3 Orta</t>
  </si>
  <si>
    <t>4 Yüksek</t>
  </si>
  <si>
    <t xml:space="preserve">5 En yüksek </t>
  </si>
  <si>
    <t>1 En düşük</t>
  </si>
  <si>
    <t xml:space="preserve">İlişki düzeyi </t>
  </si>
  <si>
    <t>Sınıf</t>
  </si>
  <si>
    <t xml:space="preserve">Dersler </t>
  </si>
  <si>
    <t xml:space="preserve">Program kazanımları </t>
  </si>
  <si>
    <t>Sınıf 1</t>
  </si>
  <si>
    <t>TMED1000 İnsan Vücudunun Normal Yapı ve İşlevi</t>
  </si>
  <si>
    <t xml:space="preserve">TMED2000 İnsan Vücudu Sistemlerinde Patolojiler </t>
  </si>
  <si>
    <t>Sınıf 2</t>
  </si>
  <si>
    <t xml:space="preserve">TMED3000 Temel Bilimlerin Klinik Bilimlere Entegrasyonu </t>
  </si>
  <si>
    <t>Sınıf 3</t>
  </si>
  <si>
    <t>Sınıf 4</t>
  </si>
  <si>
    <t xml:space="preserve">Bölüm Dışı Seçmeli </t>
  </si>
  <si>
    <t>Bölüm Seçmeli</t>
  </si>
  <si>
    <t xml:space="preserve">Genel Eğitim Seçmeli </t>
  </si>
  <si>
    <t>MED5003 Beyin ve Sinir Cerrahisi</t>
  </si>
  <si>
    <t xml:space="preserve">MED5004 Deri ve Zührevi Hastalıklar </t>
  </si>
  <si>
    <t>MED4001 Çocuk Sağlığı ve Hastalıkları I</t>
  </si>
  <si>
    <t xml:space="preserve">MED5012 Göz Hastalıkları </t>
  </si>
  <si>
    <t>MED4002 İç Hastalıkları I</t>
  </si>
  <si>
    <t>MED4003 Kadın Hastalıkları ve Doğum I</t>
  </si>
  <si>
    <t xml:space="preserve">MED5006 Kulak, Burun  ve Boğaz Hastalıkları </t>
  </si>
  <si>
    <t>MED5010 Plastik, Rekonstrüktif ve Estetik Cerrahi</t>
  </si>
  <si>
    <t xml:space="preserve">MED5002 Ruh Sağlığı ve Hastalıkları </t>
  </si>
  <si>
    <t>MED5011 Göğüs Hastalıkları</t>
  </si>
  <si>
    <t>MED5020 Kalp ve Damar Cerrahisi ve Göğüs Cerrahisi</t>
  </si>
  <si>
    <t>MED6001 İç Hastalıkları II</t>
  </si>
  <si>
    <t>MED6003 Kadın Hastalıkları ve Doğum  II</t>
  </si>
  <si>
    <t>MED6004  Çocuk Sağlığı ve Hastalıkları II</t>
  </si>
  <si>
    <t>MED6007 Ruh Sağlığı ve Hastalıkları  II</t>
  </si>
  <si>
    <t>Sınıf 5</t>
  </si>
  <si>
    <t>Sınıf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</si>
</sst>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2"/>
      <color theme="1"/>
      <name val="Arial"/>
    </font>
    <font>
      <sz val="8"/>
      <color rgb="FF333333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aj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 (Başlıklar)"/>
      <charset val="162"/>
    </font>
    <font>
      <b/>
      <sz val="11"/>
      <color theme="1"/>
      <name val="Calibri"/>
      <family val="2"/>
      <scheme val="major"/>
    </font>
    <font>
      <sz val="11"/>
      <color theme="1"/>
      <name val="Arial"/>
      <family val="2"/>
    </font>
    <font>
      <b/>
      <sz val="10"/>
      <color rgb="FF33333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ECD672"/>
        <bgColor rgb="FFECD672"/>
      </patternFill>
    </fill>
    <fill>
      <patternFill patternType="solid">
        <fgColor rgb="FFC6DEFF"/>
        <bgColor rgb="FFC6DEFF"/>
      </patternFill>
    </fill>
    <fill>
      <patternFill patternType="solid">
        <fgColor rgb="FF82CAFA"/>
        <bgColor rgb="FF82CAFA"/>
      </patternFill>
    </fill>
    <fill>
      <patternFill patternType="solid">
        <fgColor rgb="FFEE4263"/>
        <bgColor rgb="FFEE4263"/>
      </patternFill>
    </fill>
    <fill>
      <patternFill patternType="solid">
        <fgColor rgb="FFD9D9D9"/>
        <bgColor indexed="64"/>
      </patternFill>
    </fill>
    <fill>
      <patternFill patternType="solid">
        <fgColor rgb="FFC6DEFF"/>
        <bgColor indexed="64"/>
      </patternFill>
    </fill>
    <fill>
      <patternFill patternType="solid">
        <fgColor rgb="FF82CAFA"/>
        <bgColor indexed="64"/>
      </patternFill>
    </fill>
    <fill>
      <patternFill patternType="solid">
        <fgColor rgb="FFEE4263"/>
        <bgColor indexed="64"/>
      </patternFill>
    </fill>
    <fill>
      <patternFill patternType="solid">
        <fgColor rgb="FFECD67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CB9C"/>
        <bgColor rgb="FFE2EFD9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/>
    </xf>
    <xf numFmtId="0" fontId="2" fillId="13" borderId="8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164" fontId="3" fillId="3" borderId="26" xfId="0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2" fillId="15" borderId="3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left"/>
    </xf>
    <xf numFmtId="0" fontId="2" fillId="15" borderId="28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0" fontId="2" fillId="4" borderId="31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16" borderId="31" xfId="0" applyFont="1" applyFill="1" applyBorder="1" applyAlignment="1">
      <alignment horizontal="center"/>
    </xf>
    <xf numFmtId="0" fontId="2" fillId="12" borderId="31" xfId="0" applyFont="1" applyFill="1" applyBorder="1" applyAlignment="1">
      <alignment horizontal="center"/>
    </xf>
    <xf numFmtId="164" fontId="3" fillId="3" borderId="3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15" borderId="1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/>
    <xf numFmtId="0" fontId="9" fillId="20" borderId="13" xfId="0" applyFont="1" applyFill="1" applyBorder="1" applyAlignment="1">
      <alignment horizontal="center" vertical="center" textRotation="90"/>
    </xf>
    <xf numFmtId="0" fontId="9" fillId="20" borderId="15" xfId="0" applyFont="1" applyFill="1" applyBorder="1" applyAlignment="1">
      <alignment horizontal="center" vertical="center" textRotation="90"/>
    </xf>
    <xf numFmtId="0" fontId="9" fillId="20" borderId="19" xfId="0" applyFont="1" applyFill="1" applyBorder="1" applyAlignment="1">
      <alignment horizontal="center" vertical="center" textRotation="90"/>
    </xf>
    <xf numFmtId="0" fontId="9" fillId="20" borderId="20" xfId="0" applyFont="1" applyFill="1" applyBorder="1" applyAlignment="1">
      <alignment horizontal="center" vertical="center" textRotation="90"/>
    </xf>
    <xf numFmtId="0" fontId="9" fillId="20" borderId="21" xfId="0" applyFont="1" applyFill="1" applyBorder="1" applyAlignment="1">
      <alignment horizontal="center" vertical="center" textRotation="90"/>
    </xf>
    <xf numFmtId="0" fontId="9" fillId="20" borderId="22" xfId="0" applyFont="1" applyFill="1" applyBorder="1" applyAlignment="1">
      <alignment horizontal="center" vertical="center" textRotation="90"/>
    </xf>
    <xf numFmtId="0" fontId="9" fillId="20" borderId="23" xfId="0" applyFont="1" applyFill="1" applyBorder="1" applyAlignment="1">
      <alignment horizontal="center" vertical="center" textRotation="90"/>
    </xf>
    <xf numFmtId="0" fontId="9" fillId="20" borderId="24" xfId="0" applyFont="1" applyFill="1" applyBorder="1" applyAlignment="1">
      <alignment horizontal="center" vertical="center" textRotation="90"/>
    </xf>
    <xf numFmtId="0" fontId="7" fillId="20" borderId="3" xfId="0" applyFont="1" applyFill="1" applyBorder="1" applyAlignment="1">
      <alignment horizontal="center" vertical="center" textRotation="90"/>
    </xf>
    <xf numFmtId="0" fontId="7" fillId="20" borderId="7" xfId="0" applyFont="1" applyFill="1" applyBorder="1" applyAlignment="1">
      <alignment horizontal="center" vertical="center" textRotation="90"/>
    </xf>
    <xf numFmtId="0" fontId="11" fillId="19" borderId="3" xfId="0" applyFont="1" applyFill="1" applyBorder="1" applyAlignment="1">
      <alignment horizontal="left" vertical="center"/>
    </xf>
    <xf numFmtId="0" fontId="11" fillId="19" borderId="7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/>
    </xf>
    <xf numFmtId="0" fontId="8" fillId="20" borderId="19" xfId="0" applyFont="1" applyFill="1" applyBorder="1" applyAlignment="1">
      <alignment horizontal="center" vertical="center" textRotation="90"/>
    </xf>
    <xf numFmtId="0" fontId="8" fillId="20" borderId="20" xfId="0" applyFont="1" applyFill="1" applyBorder="1" applyAlignment="1">
      <alignment horizontal="center" vertical="center" textRotation="90"/>
    </xf>
    <xf numFmtId="0" fontId="8" fillId="20" borderId="25" xfId="0" applyFont="1" applyFill="1" applyBorder="1" applyAlignment="1">
      <alignment horizontal="center" vertical="center" textRotation="90"/>
    </xf>
    <xf numFmtId="0" fontId="9" fillId="20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DEFF"/>
      <color rgb="FFEE4263"/>
      <color rgb="FFF9CB9C"/>
      <color rgb="FFFDFA01"/>
      <color rgb="FF82CAFA"/>
      <color rgb="FFD9D9D9"/>
      <color rgb="FFECD672"/>
      <color rgb="FF929000"/>
      <color rgb="FFF2B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006"/>
  <sheetViews>
    <sheetView tabSelected="1" zoomScaleNormal="100" workbookViewId="0">
      <selection activeCell="G14" sqref="G14"/>
    </sheetView>
  </sheetViews>
  <sheetFormatPr defaultColWidth="11.3046875" defaultRowHeight="15" customHeight="1"/>
  <cols>
    <col min="1" max="1" width="4.69140625" style="78" customWidth="1"/>
    <col min="2" max="2" width="25.84375" customWidth="1"/>
    <col min="3" max="34" width="8.69140625" style="20" customWidth="1"/>
    <col min="35" max="35" width="6.84375" style="20" customWidth="1"/>
    <col min="36" max="36" width="5.3046875" style="20" customWidth="1"/>
  </cols>
  <sheetData>
    <row r="1" spans="1:36" s="5" customFormat="1" ht="15" customHeight="1">
      <c r="A1" s="77"/>
      <c r="B1" s="8" t="s">
        <v>60</v>
      </c>
      <c r="C1" s="9" t="s">
        <v>54</v>
      </c>
      <c r="D1" s="10" t="s">
        <v>59</v>
      </c>
      <c r="E1" s="7" t="s">
        <v>55</v>
      </c>
      <c r="F1" s="6" t="s">
        <v>56</v>
      </c>
      <c r="G1" s="3" t="s">
        <v>57</v>
      </c>
      <c r="H1" s="4" t="s">
        <v>58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3" spans="1:36" ht="15" customHeight="1">
      <c r="A3" s="87" t="s">
        <v>61</v>
      </c>
      <c r="B3" s="89" t="s">
        <v>62</v>
      </c>
      <c r="C3" s="91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s="1" customFormat="1" ht="212" customHeight="1" thickBot="1">
      <c r="A4" s="88"/>
      <c r="B4" s="90"/>
      <c r="C4" s="42" t="s">
        <v>22</v>
      </c>
      <c r="D4" s="43" t="s">
        <v>23</v>
      </c>
      <c r="E4" s="43" t="s">
        <v>24</v>
      </c>
      <c r="F4" s="43" t="s">
        <v>25</v>
      </c>
      <c r="G4" s="43" t="s">
        <v>26</v>
      </c>
      <c r="H4" s="43" t="s">
        <v>27</v>
      </c>
      <c r="I4" s="43" t="s">
        <v>28</v>
      </c>
      <c r="J4" s="43" t="s">
        <v>29</v>
      </c>
      <c r="K4" s="43" t="s">
        <v>30</v>
      </c>
      <c r="L4" s="43" t="s">
        <v>31</v>
      </c>
      <c r="M4" s="43" t="s">
        <v>32</v>
      </c>
      <c r="N4" s="43" t="s">
        <v>33</v>
      </c>
      <c r="O4" s="43" t="s">
        <v>34</v>
      </c>
      <c r="P4" s="43" t="s">
        <v>35</v>
      </c>
      <c r="Q4" s="43" t="s">
        <v>36</v>
      </c>
      <c r="R4" s="43" t="s">
        <v>37</v>
      </c>
      <c r="S4" s="43" t="s">
        <v>38</v>
      </c>
      <c r="T4" s="44" t="s">
        <v>39</v>
      </c>
      <c r="U4" s="44" t="s">
        <v>40</v>
      </c>
      <c r="V4" s="44" t="s">
        <v>41</v>
      </c>
      <c r="W4" s="44" t="s">
        <v>42</v>
      </c>
      <c r="X4" s="44" t="s">
        <v>43</v>
      </c>
      <c r="Y4" s="44" t="s">
        <v>44</v>
      </c>
      <c r="Z4" s="44" t="s">
        <v>45</v>
      </c>
      <c r="AA4" s="44" t="s">
        <v>46</v>
      </c>
      <c r="AB4" s="44" t="s">
        <v>47</v>
      </c>
      <c r="AC4" s="44" t="s">
        <v>48</v>
      </c>
      <c r="AD4" s="44" t="s">
        <v>49</v>
      </c>
      <c r="AE4" s="44" t="s">
        <v>50</v>
      </c>
      <c r="AF4" s="44" t="s">
        <v>51</v>
      </c>
      <c r="AG4" s="44" t="s">
        <v>52</v>
      </c>
      <c r="AH4" s="44" t="s">
        <v>53</v>
      </c>
      <c r="AI4" s="45" t="s">
        <v>0</v>
      </c>
      <c r="AJ4" s="45" t="s">
        <v>1</v>
      </c>
    </row>
    <row r="5" spans="1:36" ht="15.75" customHeight="1">
      <c r="A5" s="92" t="s">
        <v>64</v>
      </c>
      <c r="B5" s="46" t="s">
        <v>2</v>
      </c>
      <c r="C5" s="47">
        <v>1</v>
      </c>
      <c r="D5" s="47">
        <v>1</v>
      </c>
      <c r="E5" s="33"/>
      <c r="F5" s="33"/>
      <c r="G5" s="48">
        <v>2</v>
      </c>
      <c r="H5" s="33"/>
      <c r="I5" s="33"/>
      <c r="J5" s="33"/>
      <c r="K5" s="33"/>
      <c r="L5" s="33"/>
      <c r="M5" s="33"/>
      <c r="N5" s="33"/>
      <c r="O5" s="33"/>
      <c r="P5" s="33"/>
      <c r="Q5" s="47">
        <v>1</v>
      </c>
      <c r="R5" s="33"/>
      <c r="S5" s="33"/>
      <c r="T5" s="47">
        <v>1</v>
      </c>
      <c r="U5" s="33"/>
      <c r="V5" s="48">
        <v>2</v>
      </c>
      <c r="W5" s="33"/>
      <c r="X5" s="32">
        <v>3</v>
      </c>
      <c r="Y5" s="32">
        <v>3</v>
      </c>
      <c r="Z5" s="32">
        <v>3</v>
      </c>
      <c r="AA5" s="33"/>
      <c r="AB5" s="33"/>
      <c r="AC5" s="32">
        <v>3</v>
      </c>
      <c r="AD5" s="33"/>
      <c r="AE5" s="33"/>
      <c r="AF5" s="33"/>
      <c r="AG5" s="48">
        <v>2</v>
      </c>
      <c r="AH5" s="47">
        <v>1</v>
      </c>
      <c r="AI5" s="33">
        <f t="shared" ref="AI5:AI51" si="0">(C5+D5+E5+F5+G5+H5+I5+J5+K5+L5+M5+N5+O5+P5+Q5+R5+S5+T5+U5+V5+W5+X5+Y5+Z5+AA5+AB5+AC5+AD5+AE5+AF5+AG5+AH5)</f>
        <v>23</v>
      </c>
      <c r="AJ5" s="34">
        <f>(AI5/160*100)</f>
        <v>14.374999999999998</v>
      </c>
    </row>
    <row r="6" spans="1:36" ht="15.75" customHeight="1">
      <c r="A6" s="93"/>
      <c r="B6" s="22" t="s">
        <v>65</v>
      </c>
      <c r="C6" s="17">
        <v>5</v>
      </c>
      <c r="D6" s="17">
        <v>5</v>
      </c>
      <c r="E6" s="17">
        <v>5</v>
      </c>
      <c r="F6" s="17">
        <v>5</v>
      </c>
      <c r="G6" s="17">
        <v>5</v>
      </c>
      <c r="H6" s="17">
        <v>5</v>
      </c>
      <c r="I6" s="17">
        <v>5</v>
      </c>
      <c r="J6" s="14">
        <v>2</v>
      </c>
      <c r="K6" s="17">
        <v>5</v>
      </c>
      <c r="L6" s="17">
        <v>5</v>
      </c>
      <c r="M6" s="17">
        <v>5</v>
      </c>
      <c r="N6" s="17">
        <v>5</v>
      </c>
      <c r="O6" s="17">
        <v>5</v>
      </c>
      <c r="P6" s="17">
        <v>5</v>
      </c>
      <c r="Q6" s="17">
        <v>5</v>
      </c>
      <c r="R6" s="15">
        <v>3</v>
      </c>
      <c r="S6" s="17">
        <v>5</v>
      </c>
      <c r="T6" s="17">
        <v>5</v>
      </c>
      <c r="U6" s="14">
        <v>2</v>
      </c>
      <c r="V6" s="17">
        <v>5</v>
      </c>
      <c r="W6" s="17">
        <v>5</v>
      </c>
      <c r="X6" s="17">
        <v>5</v>
      </c>
      <c r="Y6" s="17">
        <v>5</v>
      </c>
      <c r="Z6" s="17">
        <v>5</v>
      </c>
      <c r="AA6" s="17">
        <v>5</v>
      </c>
      <c r="AB6" s="18">
        <v>4</v>
      </c>
      <c r="AC6" s="17">
        <v>5</v>
      </c>
      <c r="AD6" s="17">
        <v>5</v>
      </c>
      <c r="AE6" s="17">
        <v>5</v>
      </c>
      <c r="AF6" s="17">
        <v>5</v>
      </c>
      <c r="AG6" s="17">
        <v>5</v>
      </c>
      <c r="AH6" s="17">
        <v>5</v>
      </c>
      <c r="AI6" s="12">
        <f>(C6+D6+E6+F6+G6+H6+I6+J6+K6+L6+M6+N6+O6+P6+Q6+R6+S6+T6+U6+V6+W6+X6+Y6+Z6+AA6+AB6+AC6+AD6+AE6+AF6+AG6+AH6)</f>
        <v>151</v>
      </c>
      <c r="AJ6" s="35">
        <f>(AI6/160*100)</f>
        <v>94.375</v>
      </c>
    </row>
    <row r="7" spans="1:36" ht="15.75" customHeight="1">
      <c r="A7" s="93"/>
      <c r="B7" s="21" t="s">
        <v>3</v>
      </c>
      <c r="C7" s="13">
        <v>1</v>
      </c>
      <c r="D7" s="13">
        <v>1</v>
      </c>
      <c r="E7" s="12"/>
      <c r="F7" s="12"/>
      <c r="G7" s="14">
        <v>2</v>
      </c>
      <c r="H7" s="12"/>
      <c r="I7" s="12"/>
      <c r="J7" s="12"/>
      <c r="K7" s="12"/>
      <c r="L7" s="12"/>
      <c r="M7" s="12"/>
      <c r="N7" s="12"/>
      <c r="O7" s="12"/>
      <c r="P7" s="12"/>
      <c r="Q7" s="13">
        <v>1</v>
      </c>
      <c r="R7" s="12"/>
      <c r="S7" s="12"/>
      <c r="T7" s="13">
        <v>1</v>
      </c>
      <c r="U7" s="12"/>
      <c r="V7" s="14">
        <v>2</v>
      </c>
      <c r="W7" s="12"/>
      <c r="X7" s="15">
        <v>3</v>
      </c>
      <c r="Y7" s="15">
        <v>3</v>
      </c>
      <c r="Z7" s="15">
        <v>3</v>
      </c>
      <c r="AA7" s="12"/>
      <c r="AB7" s="12"/>
      <c r="AC7" s="15">
        <v>3</v>
      </c>
      <c r="AD7" s="12"/>
      <c r="AE7" s="12"/>
      <c r="AF7" s="12"/>
      <c r="AG7" s="14">
        <v>2</v>
      </c>
      <c r="AH7" s="13">
        <v>1</v>
      </c>
      <c r="AI7" s="12">
        <f t="shared" si="0"/>
        <v>23</v>
      </c>
      <c r="AJ7" s="35">
        <f t="shared" ref="AJ7:AJ51" si="1">(AI7/160*100)</f>
        <v>14.374999999999998</v>
      </c>
    </row>
    <row r="8" spans="1:36" ht="15.75" customHeight="1">
      <c r="A8" s="93"/>
      <c r="B8" s="21" t="s">
        <v>4</v>
      </c>
      <c r="C8" s="12"/>
      <c r="D8" s="15">
        <v>3</v>
      </c>
      <c r="E8" s="15">
        <v>3</v>
      </c>
      <c r="F8" s="13">
        <v>1</v>
      </c>
      <c r="G8" s="16"/>
      <c r="H8" s="12"/>
      <c r="I8" s="12"/>
      <c r="J8" s="12"/>
      <c r="K8" s="13">
        <v>1</v>
      </c>
      <c r="L8" s="12"/>
      <c r="M8" s="12"/>
      <c r="N8" s="13">
        <v>1</v>
      </c>
      <c r="O8" s="12"/>
      <c r="P8" s="13">
        <v>1</v>
      </c>
      <c r="Q8" s="13">
        <v>1</v>
      </c>
      <c r="R8" s="13">
        <v>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>
        <f t="shared" si="0"/>
        <v>12</v>
      </c>
      <c r="AJ8" s="35">
        <f t="shared" si="1"/>
        <v>7.5</v>
      </c>
    </row>
    <row r="9" spans="1:36" ht="15.75" customHeight="1">
      <c r="A9" s="93"/>
      <c r="B9" s="21" t="s">
        <v>5</v>
      </c>
      <c r="C9" s="12"/>
      <c r="D9" s="15">
        <v>3</v>
      </c>
      <c r="E9" s="15">
        <v>3</v>
      </c>
      <c r="F9" s="13">
        <v>1</v>
      </c>
      <c r="G9" s="16"/>
      <c r="H9" s="12"/>
      <c r="I9" s="12"/>
      <c r="J9" s="12"/>
      <c r="K9" s="13">
        <v>1</v>
      </c>
      <c r="L9" s="12"/>
      <c r="M9" s="12"/>
      <c r="N9" s="13">
        <v>1</v>
      </c>
      <c r="O9" s="12"/>
      <c r="P9" s="13">
        <v>1</v>
      </c>
      <c r="Q9" s="13">
        <v>1</v>
      </c>
      <c r="R9" s="13">
        <v>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 t="shared" si="0"/>
        <v>12</v>
      </c>
      <c r="AJ9" s="35">
        <f t="shared" si="1"/>
        <v>7.5</v>
      </c>
    </row>
    <row r="10" spans="1:36" ht="15.75" customHeight="1">
      <c r="A10" s="93"/>
      <c r="B10" s="21" t="s">
        <v>6</v>
      </c>
      <c r="C10" s="15">
        <v>3</v>
      </c>
      <c r="D10" s="17">
        <v>5</v>
      </c>
      <c r="E10" s="15">
        <v>3</v>
      </c>
      <c r="F10" s="14">
        <v>2</v>
      </c>
      <c r="G10" s="14">
        <v>2</v>
      </c>
      <c r="H10" s="15">
        <v>3</v>
      </c>
      <c r="I10" s="15">
        <v>3</v>
      </c>
      <c r="J10" s="12"/>
      <c r="K10" s="15">
        <v>3</v>
      </c>
      <c r="L10" s="17">
        <v>5</v>
      </c>
      <c r="M10" s="17">
        <v>5</v>
      </c>
      <c r="N10" s="18">
        <v>4</v>
      </c>
      <c r="O10" s="17">
        <v>5</v>
      </c>
      <c r="P10" s="17">
        <v>5</v>
      </c>
      <c r="Q10" s="13">
        <v>1</v>
      </c>
      <c r="R10" s="15">
        <v>3</v>
      </c>
      <c r="S10" s="13">
        <v>1</v>
      </c>
      <c r="T10" s="17">
        <v>5</v>
      </c>
      <c r="U10" s="17">
        <v>5</v>
      </c>
      <c r="V10" s="13">
        <v>1</v>
      </c>
      <c r="W10" s="13">
        <v>1</v>
      </c>
      <c r="X10" s="17">
        <v>5</v>
      </c>
      <c r="Y10" s="15">
        <v>3</v>
      </c>
      <c r="Z10" s="15">
        <v>3</v>
      </c>
      <c r="AA10" s="17">
        <v>5</v>
      </c>
      <c r="AB10" s="13">
        <v>1</v>
      </c>
      <c r="AC10" s="17">
        <v>5</v>
      </c>
      <c r="AD10" s="17">
        <v>5</v>
      </c>
      <c r="AE10" s="12"/>
      <c r="AF10" s="13">
        <v>1</v>
      </c>
      <c r="AG10" s="13">
        <v>1</v>
      </c>
      <c r="AH10" s="13">
        <v>1</v>
      </c>
      <c r="AI10" s="12">
        <f t="shared" si="0"/>
        <v>95</v>
      </c>
      <c r="AJ10" s="35">
        <f t="shared" si="1"/>
        <v>59.375</v>
      </c>
    </row>
    <row r="11" spans="1:36" ht="15.75" customHeight="1" thickBot="1">
      <c r="A11" s="94"/>
      <c r="B11" s="24" t="s">
        <v>7</v>
      </c>
      <c r="C11" s="25">
        <v>3</v>
      </c>
      <c r="D11" s="26">
        <v>5</v>
      </c>
      <c r="E11" s="25">
        <v>3</v>
      </c>
      <c r="F11" s="27">
        <v>2</v>
      </c>
      <c r="G11" s="27">
        <v>2</v>
      </c>
      <c r="H11" s="25">
        <v>3</v>
      </c>
      <c r="I11" s="25">
        <v>3</v>
      </c>
      <c r="J11" s="28"/>
      <c r="K11" s="25">
        <v>3</v>
      </c>
      <c r="L11" s="26">
        <v>5</v>
      </c>
      <c r="M11" s="26">
        <v>5</v>
      </c>
      <c r="N11" s="29">
        <v>4</v>
      </c>
      <c r="O11" s="26">
        <v>5</v>
      </c>
      <c r="P11" s="26">
        <v>5</v>
      </c>
      <c r="Q11" s="30">
        <v>1</v>
      </c>
      <c r="R11" s="25">
        <v>3</v>
      </c>
      <c r="S11" s="30">
        <v>1</v>
      </c>
      <c r="T11" s="26">
        <v>5</v>
      </c>
      <c r="U11" s="26">
        <v>5</v>
      </c>
      <c r="V11" s="30">
        <v>1</v>
      </c>
      <c r="W11" s="30">
        <v>1</v>
      </c>
      <c r="X11" s="26">
        <v>5</v>
      </c>
      <c r="Y11" s="25">
        <v>3</v>
      </c>
      <c r="Z11" s="25">
        <v>3</v>
      </c>
      <c r="AA11" s="26">
        <v>5</v>
      </c>
      <c r="AB11" s="30">
        <v>1</v>
      </c>
      <c r="AC11" s="26">
        <v>5</v>
      </c>
      <c r="AD11" s="26">
        <v>5</v>
      </c>
      <c r="AE11" s="28"/>
      <c r="AF11" s="30">
        <v>1</v>
      </c>
      <c r="AG11" s="30">
        <v>1</v>
      </c>
      <c r="AH11" s="30">
        <v>1</v>
      </c>
      <c r="AI11" s="28">
        <f t="shared" si="0"/>
        <v>95</v>
      </c>
      <c r="AJ11" s="51">
        <f t="shared" si="1"/>
        <v>59.375</v>
      </c>
    </row>
    <row r="12" spans="1:36" ht="15.75" customHeight="1">
      <c r="A12" s="81" t="s">
        <v>67</v>
      </c>
      <c r="B12" s="62" t="s">
        <v>66</v>
      </c>
      <c r="C12" s="63">
        <v>5</v>
      </c>
      <c r="D12" s="63">
        <v>5</v>
      </c>
      <c r="E12" s="63">
        <v>5</v>
      </c>
      <c r="F12" s="63">
        <v>5</v>
      </c>
      <c r="G12" s="63">
        <v>5</v>
      </c>
      <c r="H12" s="63">
        <v>5</v>
      </c>
      <c r="I12" s="63">
        <v>5</v>
      </c>
      <c r="J12" s="64">
        <v>4</v>
      </c>
      <c r="K12" s="63">
        <v>5</v>
      </c>
      <c r="L12" s="63">
        <v>5</v>
      </c>
      <c r="M12" s="63">
        <v>5</v>
      </c>
      <c r="N12" s="63">
        <v>5</v>
      </c>
      <c r="O12" s="63">
        <v>5</v>
      </c>
      <c r="P12" s="63">
        <v>5</v>
      </c>
      <c r="Q12" s="63">
        <v>5</v>
      </c>
      <c r="R12" s="63">
        <v>5</v>
      </c>
      <c r="S12" s="63">
        <v>5</v>
      </c>
      <c r="T12" s="63">
        <v>5</v>
      </c>
      <c r="U12" s="65">
        <v>3</v>
      </c>
      <c r="V12" s="63">
        <v>5</v>
      </c>
      <c r="W12" s="63">
        <v>5</v>
      </c>
      <c r="X12" s="63">
        <v>5</v>
      </c>
      <c r="Y12" s="63">
        <v>5</v>
      </c>
      <c r="Z12" s="63">
        <v>5</v>
      </c>
      <c r="AA12" s="63">
        <v>5</v>
      </c>
      <c r="AB12" s="64">
        <v>4</v>
      </c>
      <c r="AC12" s="63">
        <v>5</v>
      </c>
      <c r="AD12" s="63">
        <v>5</v>
      </c>
      <c r="AE12" s="63">
        <v>5</v>
      </c>
      <c r="AF12" s="63">
        <v>5</v>
      </c>
      <c r="AG12" s="63">
        <v>5</v>
      </c>
      <c r="AH12" s="63">
        <v>5</v>
      </c>
      <c r="AI12" s="66">
        <f>(C12+D12+E12+F12+G12+H12+I12+J12+K12+L12+M12+N12+O12+P12+Q12+R12+S12+T12+U12+V12+W12+X12+Y12+Z12+AA12+AB12+AC12+AD12+AE12+AF12+AG12+AH12)</f>
        <v>156</v>
      </c>
      <c r="AJ12" s="67">
        <f>(AI12/160*100)</f>
        <v>97.5</v>
      </c>
    </row>
    <row r="13" spans="1:36" ht="15.75" customHeight="1">
      <c r="A13" s="82"/>
      <c r="B13" s="58" t="s">
        <v>8</v>
      </c>
      <c r="C13" s="55">
        <v>4</v>
      </c>
      <c r="D13" s="56">
        <v>3</v>
      </c>
      <c r="E13" s="54">
        <v>5</v>
      </c>
      <c r="F13" s="56">
        <v>3</v>
      </c>
      <c r="G13" s="59">
        <v>1</v>
      </c>
      <c r="H13" s="55">
        <v>4</v>
      </c>
      <c r="I13" s="55">
        <v>4</v>
      </c>
      <c r="J13" s="59">
        <v>1</v>
      </c>
      <c r="K13" s="60">
        <v>2</v>
      </c>
      <c r="L13" s="54">
        <v>5</v>
      </c>
      <c r="M13" s="60">
        <v>2</v>
      </c>
      <c r="N13" s="55">
        <v>4</v>
      </c>
      <c r="O13" s="59">
        <v>1</v>
      </c>
      <c r="P13" s="59">
        <v>1</v>
      </c>
      <c r="Q13" s="59">
        <v>1</v>
      </c>
      <c r="R13" s="59">
        <v>1</v>
      </c>
      <c r="S13" s="59">
        <v>1</v>
      </c>
      <c r="T13" s="57"/>
      <c r="U13" s="57"/>
      <c r="V13" s="57"/>
      <c r="W13" s="57"/>
      <c r="X13" s="57"/>
      <c r="Y13" s="57"/>
      <c r="Z13" s="57"/>
      <c r="AA13" s="57"/>
      <c r="AB13" s="60">
        <v>2</v>
      </c>
      <c r="AC13" s="56">
        <v>3</v>
      </c>
      <c r="AD13" s="54">
        <v>5</v>
      </c>
      <c r="AE13" s="57"/>
      <c r="AF13" s="57"/>
      <c r="AG13" s="56">
        <v>3</v>
      </c>
      <c r="AH13" s="57"/>
      <c r="AI13" s="57">
        <f t="shared" si="0"/>
        <v>56</v>
      </c>
      <c r="AJ13" s="68">
        <f t="shared" si="1"/>
        <v>35</v>
      </c>
    </row>
    <row r="14" spans="1:36" ht="15.75" customHeight="1">
      <c r="A14" s="82"/>
      <c r="B14" s="58" t="s">
        <v>9</v>
      </c>
      <c r="C14" s="55">
        <v>4</v>
      </c>
      <c r="D14" s="56">
        <v>3</v>
      </c>
      <c r="E14" s="54">
        <v>5</v>
      </c>
      <c r="F14" s="56">
        <v>3</v>
      </c>
      <c r="G14" s="59">
        <v>1</v>
      </c>
      <c r="H14" s="55">
        <v>4</v>
      </c>
      <c r="I14" s="55">
        <v>4</v>
      </c>
      <c r="J14" s="59">
        <v>1</v>
      </c>
      <c r="K14" s="60">
        <v>2</v>
      </c>
      <c r="L14" s="54">
        <v>5</v>
      </c>
      <c r="M14" s="60">
        <v>2</v>
      </c>
      <c r="N14" s="55">
        <v>4</v>
      </c>
      <c r="O14" s="59">
        <v>1</v>
      </c>
      <c r="P14" s="59">
        <v>1</v>
      </c>
      <c r="Q14" s="59">
        <v>1</v>
      </c>
      <c r="R14" s="59">
        <v>1</v>
      </c>
      <c r="S14" s="59">
        <v>1</v>
      </c>
      <c r="T14" s="57"/>
      <c r="U14" s="57"/>
      <c r="V14" s="57"/>
      <c r="W14" s="57"/>
      <c r="X14" s="57"/>
      <c r="Y14" s="57"/>
      <c r="Z14" s="57"/>
      <c r="AA14" s="57"/>
      <c r="AB14" s="60">
        <v>2</v>
      </c>
      <c r="AC14" s="56">
        <v>3</v>
      </c>
      <c r="AD14" s="54">
        <v>5</v>
      </c>
      <c r="AE14" s="57"/>
      <c r="AF14" s="57"/>
      <c r="AG14" s="56">
        <v>3</v>
      </c>
      <c r="AH14" s="57"/>
      <c r="AI14" s="57">
        <f t="shared" si="0"/>
        <v>56</v>
      </c>
      <c r="AJ14" s="68">
        <f t="shared" si="1"/>
        <v>35</v>
      </c>
    </row>
    <row r="15" spans="1:36" ht="15.75" customHeight="1">
      <c r="A15" s="82"/>
      <c r="B15" s="53" t="s">
        <v>72</v>
      </c>
      <c r="C15" s="54">
        <v>5</v>
      </c>
      <c r="D15" s="54">
        <v>5</v>
      </c>
      <c r="E15" s="54">
        <v>5</v>
      </c>
      <c r="F15" s="54">
        <v>5</v>
      </c>
      <c r="G15" s="54">
        <v>5</v>
      </c>
      <c r="H15" s="54">
        <v>5</v>
      </c>
      <c r="I15" s="54">
        <v>5</v>
      </c>
      <c r="J15" s="54">
        <v>5</v>
      </c>
      <c r="K15" s="54">
        <v>5</v>
      </c>
      <c r="L15" s="54">
        <v>5</v>
      </c>
      <c r="M15" s="54">
        <v>5</v>
      </c>
      <c r="N15" s="54">
        <v>5</v>
      </c>
      <c r="O15" s="54">
        <v>5</v>
      </c>
      <c r="P15" s="54">
        <v>5</v>
      </c>
      <c r="Q15" s="54">
        <v>5</v>
      </c>
      <c r="R15" s="56">
        <v>3</v>
      </c>
      <c r="S15" s="54">
        <v>5</v>
      </c>
      <c r="T15" s="54">
        <v>5</v>
      </c>
      <c r="U15" s="54">
        <v>5</v>
      </c>
      <c r="V15" s="54">
        <v>5</v>
      </c>
      <c r="W15" s="54">
        <v>5</v>
      </c>
      <c r="X15" s="54">
        <v>5</v>
      </c>
      <c r="Y15" s="54">
        <v>5</v>
      </c>
      <c r="Z15" s="54">
        <v>5</v>
      </c>
      <c r="AA15" s="54">
        <v>5</v>
      </c>
      <c r="AB15" s="56">
        <v>3</v>
      </c>
      <c r="AC15" s="54">
        <v>5</v>
      </c>
      <c r="AD15" s="54">
        <v>5</v>
      </c>
      <c r="AE15" s="54">
        <v>5</v>
      </c>
      <c r="AF15" s="54">
        <v>5</v>
      </c>
      <c r="AG15" s="54">
        <v>5</v>
      </c>
      <c r="AH15" s="54">
        <v>5</v>
      </c>
      <c r="AI15" s="57">
        <f t="shared" ref="AI15:AI17" si="2">(C15+D15+E15+F15+G15+H15+I15+J15+K15+L15+M15+N15+O15+P15+Q15+R15+S15+T15+U15+V15+W15+X15+Y15+Z15+AA15+AB15+AC15+AD15+AE15+AF15+AG15+AH15)</f>
        <v>156</v>
      </c>
      <c r="AJ15" s="68">
        <f t="shared" ref="AJ15:AJ17" si="3">(AI15/160*100)</f>
        <v>97.5</v>
      </c>
    </row>
    <row r="16" spans="1:36" ht="15.75" customHeight="1">
      <c r="A16" s="82"/>
      <c r="B16" s="53" t="s">
        <v>73</v>
      </c>
      <c r="C16" s="59">
        <v>1</v>
      </c>
      <c r="D16" s="54">
        <v>5</v>
      </c>
      <c r="E16" s="59">
        <v>1</v>
      </c>
      <c r="F16" s="59">
        <v>1</v>
      </c>
      <c r="G16" s="59">
        <v>1</v>
      </c>
      <c r="H16" s="59">
        <v>1</v>
      </c>
      <c r="I16" s="59">
        <v>1</v>
      </c>
      <c r="J16" s="57"/>
      <c r="K16" s="57"/>
      <c r="L16" s="57"/>
      <c r="M16" s="60">
        <v>2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54">
        <v>5</v>
      </c>
      <c r="AF16" s="54">
        <v>5</v>
      </c>
      <c r="AG16" s="54">
        <v>5</v>
      </c>
      <c r="AH16" s="55">
        <v>4</v>
      </c>
      <c r="AI16" s="57">
        <f t="shared" si="2"/>
        <v>32</v>
      </c>
      <c r="AJ16" s="68">
        <f t="shared" si="3"/>
        <v>20</v>
      </c>
    </row>
    <row r="17" spans="1:36" ht="15.75" customHeight="1">
      <c r="A17" s="82"/>
      <c r="B17" s="53" t="s">
        <v>71</v>
      </c>
      <c r="C17" s="56">
        <v>3</v>
      </c>
      <c r="D17" s="60">
        <v>2</v>
      </c>
      <c r="E17" s="60">
        <v>2</v>
      </c>
      <c r="F17" s="59">
        <v>1</v>
      </c>
      <c r="G17" s="57"/>
      <c r="H17" s="56">
        <v>3</v>
      </c>
      <c r="I17" s="56">
        <v>3</v>
      </c>
      <c r="J17" s="57"/>
      <c r="K17" s="57"/>
      <c r="L17" s="57"/>
      <c r="M17" s="59">
        <v>1</v>
      </c>
      <c r="N17" s="59">
        <v>1</v>
      </c>
      <c r="O17" s="57"/>
      <c r="P17" s="57"/>
      <c r="Q17" s="57"/>
      <c r="R17" s="57"/>
      <c r="S17" s="59">
        <v>1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60">
        <v>2</v>
      </c>
      <c r="AG17" s="56">
        <v>3</v>
      </c>
      <c r="AH17" s="57"/>
      <c r="AI17" s="57">
        <f t="shared" si="2"/>
        <v>22</v>
      </c>
      <c r="AJ17" s="68">
        <f t="shared" si="3"/>
        <v>13.750000000000002</v>
      </c>
    </row>
    <row r="18" spans="1:36" ht="15.75" customHeight="1">
      <c r="A18" s="82"/>
      <c r="B18" s="58" t="s">
        <v>20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60">
        <v>2</v>
      </c>
      <c r="W18" s="57"/>
      <c r="X18" s="57"/>
      <c r="Y18" s="59">
        <v>1</v>
      </c>
      <c r="Z18" s="59">
        <v>1</v>
      </c>
      <c r="AA18" s="57"/>
      <c r="AB18" s="57"/>
      <c r="AC18" s="57"/>
      <c r="AD18" s="57"/>
      <c r="AE18" s="57"/>
      <c r="AF18" s="57"/>
      <c r="AG18" s="57"/>
      <c r="AH18" s="57"/>
      <c r="AI18" s="57">
        <f>(C18+D18+E18+F18+G18+H18+I18+J18+K18+L18+M18+N18+O18+P18+Q18+R18+S18+T18+U18+V18+W18+X18+Y18+Z18+AA18+AB18+AC18+AD18+AE18+AF18+AG18+AH18)</f>
        <v>4</v>
      </c>
      <c r="AJ18" s="68">
        <f>(AI18/160*100)</f>
        <v>2.5</v>
      </c>
    </row>
    <row r="19" spans="1:36" ht="15.75" customHeight="1" thickBot="1">
      <c r="A19" s="83"/>
      <c r="B19" s="69" t="s">
        <v>21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>
        <v>2</v>
      </c>
      <c r="W19" s="70"/>
      <c r="X19" s="70"/>
      <c r="Y19" s="72">
        <v>1</v>
      </c>
      <c r="Z19" s="72">
        <v>1</v>
      </c>
      <c r="AA19" s="70"/>
      <c r="AB19" s="70"/>
      <c r="AC19" s="70"/>
      <c r="AD19" s="70"/>
      <c r="AE19" s="70"/>
      <c r="AF19" s="70"/>
      <c r="AG19" s="70"/>
      <c r="AH19" s="70"/>
      <c r="AI19" s="70">
        <f>(C19+D19+E19+F19+G19+H19+I19+J19+K19+L19+M19+N19+O19+P19+Q19+R19+S19+T19+U19+V19+W19+X19+Y19+Z19+AA19+AB19+AC19+AD19+AE19+AF19+AG19+AH19)</f>
        <v>4</v>
      </c>
      <c r="AJ19" s="73">
        <f>(AI19/160*100)</f>
        <v>2.5</v>
      </c>
    </row>
    <row r="20" spans="1:36" ht="25" customHeight="1">
      <c r="A20" s="79" t="s">
        <v>69</v>
      </c>
      <c r="B20" s="23" t="s">
        <v>68</v>
      </c>
      <c r="C20" s="17">
        <v>5</v>
      </c>
      <c r="D20" s="17">
        <v>5</v>
      </c>
      <c r="E20" s="17">
        <v>5</v>
      </c>
      <c r="F20" s="17">
        <v>5</v>
      </c>
      <c r="G20" s="17">
        <v>5</v>
      </c>
      <c r="H20" s="17">
        <v>5</v>
      </c>
      <c r="I20" s="17">
        <v>5</v>
      </c>
      <c r="J20" s="17">
        <v>5</v>
      </c>
      <c r="K20" s="17">
        <v>5</v>
      </c>
      <c r="L20" s="17">
        <v>5</v>
      </c>
      <c r="M20" s="17">
        <v>5</v>
      </c>
      <c r="N20" s="17">
        <v>5</v>
      </c>
      <c r="O20" s="17">
        <v>5</v>
      </c>
      <c r="P20" s="17">
        <v>5</v>
      </c>
      <c r="Q20" s="17">
        <v>5</v>
      </c>
      <c r="R20" s="17">
        <v>5</v>
      </c>
      <c r="S20" s="17">
        <v>5</v>
      </c>
      <c r="T20" s="17">
        <v>5</v>
      </c>
      <c r="U20" s="17">
        <v>5</v>
      </c>
      <c r="V20" s="17">
        <v>5</v>
      </c>
      <c r="W20" s="17">
        <v>5</v>
      </c>
      <c r="X20" s="17">
        <v>5</v>
      </c>
      <c r="Y20" s="17">
        <v>5</v>
      </c>
      <c r="Z20" s="17">
        <v>5</v>
      </c>
      <c r="AA20" s="17">
        <v>5</v>
      </c>
      <c r="AB20" s="17">
        <v>5</v>
      </c>
      <c r="AC20" s="17">
        <v>5</v>
      </c>
      <c r="AD20" s="17">
        <v>5</v>
      </c>
      <c r="AE20" s="17">
        <v>5</v>
      </c>
      <c r="AF20" s="17">
        <v>5</v>
      </c>
      <c r="AG20" s="17">
        <v>5</v>
      </c>
      <c r="AH20" s="17">
        <v>5</v>
      </c>
      <c r="AI20" s="12">
        <f>(C20+D20+E20+F20+G20+H20+I20+J20+K20+L20+M20+N20+O20+P20+Q20+R20+S20+T20+U20+V20+W20+X20+Y20+Z20+AA20+AB20+AC20+AD20+AE20+AF20+AG20+AH20)</f>
        <v>160</v>
      </c>
      <c r="AJ20" s="52">
        <f>(AI20/160*100)</f>
        <v>100</v>
      </c>
    </row>
    <row r="21" spans="1:36" ht="15.75" customHeight="1">
      <c r="A21" s="79"/>
      <c r="B21" s="22" t="s">
        <v>72</v>
      </c>
      <c r="C21" s="17">
        <v>5</v>
      </c>
      <c r="D21" s="17">
        <v>5</v>
      </c>
      <c r="E21" s="17">
        <v>5</v>
      </c>
      <c r="F21" s="17">
        <v>5</v>
      </c>
      <c r="G21" s="17">
        <v>5</v>
      </c>
      <c r="H21" s="17">
        <v>5</v>
      </c>
      <c r="I21" s="17">
        <v>5</v>
      </c>
      <c r="J21" s="17">
        <v>5</v>
      </c>
      <c r="K21" s="17">
        <v>5</v>
      </c>
      <c r="L21" s="17">
        <v>5</v>
      </c>
      <c r="M21" s="17">
        <v>5</v>
      </c>
      <c r="N21" s="17">
        <v>5</v>
      </c>
      <c r="O21" s="17">
        <v>5</v>
      </c>
      <c r="P21" s="17">
        <v>5</v>
      </c>
      <c r="Q21" s="17">
        <v>5</v>
      </c>
      <c r="R21" s="15">
        <v>3</v>
      </c>
      <c r="S21" s="17">
        <v>5</v>
      </c>
      <c r="T21" s="17">
        <v>5</v>
      </c>
      <c r="U21" s="17">
        <v>5</v>
      </c>
      <c r="V21" s="17">
        <v>5</v>
      </c>
      <c r="W21" s="17">
        <v>5</v>
      </c>
      <c r="X21" s="17">
        <v>5</v>
      </c>
      <c r="Y21" s="17">
        <v>5</v>
      </c>
      <c r="Z21" s="17">
        <v>5</v>
      </c>
      <c r="AA21" s="17">
        <v>5</v>
      </c>
      <c r="AB21" s="17">
        <v>3</v>
      </c>
      <c r="AC21" s="17">
        <v>5</v>
      </c>
      <c r="AD21" s="17">
        <v>5</v>
      </c>
      <c r="AE21" s="17">
        <v>5</v>
      </c>
      <c r="AF21" s="17">
        <v>5</v>
      </c>
      <c r="AG21" s="17">
        <v>5</v>
      </c>
      <c r="AH21" s="17">
        <v>5</v>
      </c>
      <c r="AI21" s="12">
        <f t="shared" ref="AI21:AI23" si="4">(C21+D21+E21+F21+G21+H21+I21+J21+K21+L21+M21+N21+O21+P21+Q21+R21+S21+T21+U21+V21+W21+X21+Y21+Z21+AA21+AB21+AC21+AD21+AE21+AF21+AG21+AH21)</f>
        <v>156</v>
      </c>
      <c r="AJ21" s="35">
        <f t="shared" ref="AJ21:AJ23" si="5">(AI21/160*100)</f>
        <v>97.5</v>
      </c>
    </row>
    <row r="22" spans="1:36" ht="15.75" customHeight="1">
      <c r="A22" s="79"/>
      <c r="B22" s="22" t="s">
        <v>73</v>
      </c>
      <c r="C22" s="13">
        <v>1</v>
      </c>
      <c r="D22" s="17">
        <v>5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2"/>
      <c r="K22" s="12"/>
      <c r="L22" s="12"/>
      <c r="M22" s="14">
        <v>2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>
        <v>5</v>
      </c>
      <c r="AF22" s="17">
        <v>5</v>
      </c>
      <c r="AG22" s="17">
        <v>5</v>
      </c>
      <c r="AH22" s="18">
        <v>4</v>
      </c>
      <c r="AI22" s="12">
        <f t="shared" si="4"/>
        <v>32</v>
      </c>
      <c r="AJ22" s="35">
        <f t="shared" si="5"/>
        <v>20</v>
      </c>
    </row>
    <row r="23" spans="1:36" ht="15.75" customHeight="1" thickBot="1">
      <c r="A23" s="80"/>
      <c r="B23" s="36" t="s">
        <v>71</v>
      </c>
      <c r="C23" s="37">
        <v>3</v>
      </c>
      <c r="D23" s="38">
        <v>2</v>
      </c>
      <c r="E23" s="38">
        <v>2</v>
      </c>
      <c r="F23" s="39">
        <v>1</v>
      </c>
      <c r="G23" s="40"/>
      <c r="H23" s="37">
        <v>3</v>
      </c>
      <c r="I23" s="37">
        <v>3</v>
      </c>
      <c r="J23" s="40"/>
      <c r="K23" s="40"/>
      <c r="L23" s="40"/>
      <c r="M23" s="39">
        <v>1</v>
      </c>
      <c r="N23" s="39">
        <v>1</v>
      </c>
      <c r="O23" s="40"/>
      <c r="P23" s="40"/>
      <c r="Q23" s="40"/>
      <c r="R23" s="40"/>
      <c r="S23" s="39">
        <v>1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38">
        <v>2</v>
      </c>
      <c r="AG23" s="37">
        <v>3</v>
      </c>
      <c r="AH23" s="40"/>
      <c r="AI23" s="40">
        <f t="shared" si="4"/>
        <v>22</v>
      </c>
      <c r="AJ23" s="41">
        <f t="shared" si="5"/>
        <v>13.750000000000002</v>
      </c>
    </row>
    <row r="24" spans="1:36" ht="15.75" customHeight="1">
      <c r="A24" s="95" t="s">
        <v>70</v>
      </c>
      <c r="B24" s="46" t="s">
        <v>76</v>
      </c>
      <c r="C24" s="31">
        <v>5</v>
      </c>
      <c r="D24" s="31">
        <v>5</v>
      </c>
      <c r="E24" s="31">
        <v>5</v>
      </c>
      <c r="F24" s="31">
        <v>5</v>
      </c>
      <c r="G24" s="31">
        <v>5</v>
      </c>
      <c r="H24" s="31">
        <v>5</v>
      </c>
      <c r="I24" s="31">
        <v>5</v>
      </c>
      <c r="J24" s="31">
        <v>5</v>
      </c>
      <c r="K24" s="31">
        <v>5</v>
      </c>
      <c r="L24" s="31">
        <v>5</v>
      </c>
      <c r="M24" s="31">
        <v>5</v>
      </c>
      <c r="N24" s="31">
        <v>5</v>
      </c>
      <c r="O24" s="31">
        <v>5</v>
      </c>
      <c r="P24" s="31">
        <v>5</v>
      </c>
      <c r="Q24" s="31">
        <v>5</v>
      </c>
      <c r="R24" s="32">
        <v>3</v>
      </c>
      <c r="S24" s="31">
        <v>5</v>
      </c>
      <c r="T24" s="31">
        <v>5</v>
      </c>
      <c r="U24" s="31">
        <v>5</v>
      </c>
      <c r="V24" s="31">
        <v>5</v>
      </c>
      <c r="W24" s="31">
        <v>5</v>
      </c>
      <c r="X24" s="31">
        <v>5</v>
      </c>
      <c r="Y24" s="31">
        <v>5</v>
      </c>
      <c r="Z24" s="31">
        <v>5</v>
      </c>
      <c r="AA24" s="31">
        <v>5</v>
      </c>
      <c r="AB24" s="32">
        <v>3</v>
      </c>
      <c r="AC24" s="31">
        <v>5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3">
        <f t="shared" si="0"/>
        <v>156</v>
      </c>
      <c r="AJ24" s="34">
        <f t="shared" si="1"/>
        <v>97.5</v>
      </c>
    </row>
    <row r="25" spans="1:36" ht="15.75" customHeight="1">
      <c r="A25" s="79"/>
      <c r="B25" s="21" t="s">
        <v>78</v>
      </c>
      <c r="C25" s="17">
        <v>5</v>
      </c>
      <c r="D25" s="17">
        <v>5</v>
      </c>
      <c r="E25" s="17">
        <v>5</v>
      </c>
      <c r="F25" s="17">
        <v>5</v>
      </c>
      <c r="G25" s="17">
        <v>5</v>
      </c>
      <c r="H25" s="17">
        <v>5</v>
      </c>
      <c r="I25" s="17">
        <v>5</v>
      </c>
      <c r="J25" s="17">
        <v>5</v>
      </c>
      <c r="K25" s="17">
        <v>5</v>
      </c>
      <c r="L25" s="17">
        <v>5</v>
      </c>
      <c r="M25" s="17">
        <v>5</v>
      </c>
      <c r="N25" s="17">
        <v>5</v>
      </c>
      <c r="O25" s="17">
        <v>5</v>
      </c>
      <c r="P25" s="17">
        <v>5</v>
      </c>
      <c r="Q25" s="17">
        <v>5</v>
      </c>
      <c r="R25" s="15">
        <v>3</v>
      </c>
      <c r="S25" s="17">
        <v>5</v>
      </c>
      <c r="T25" s="17">
        <v>5</v>
      </c>
      <c r="U25" s="17">
        <v>5</v>
      </c>
      <c r="V25" s="17">
        <v>5</v>
      </c>
      <c r="W25" s="17">
        <v>5</v>
      </c>
      <c r="X25" s="17">
        <v>5</v>
      </c>
      <c r="Y25" s="17">
        <v>5</v>
      </c>
      <c r="Z25" s="17">
        <v>5</v>
      </c>
      <c r="AA25" s="17">
        <v>5</v>
      </c>
      <c r="AB25" s="15">
        <v>3</v>
      </c>
      <c r="AC25" s="17">
        <v>5</v>
      </c>
      <c r="AD25" s="17">
        <v>5</v>
      </c>
      <c r="AE25" s="17">
        <v>5</v>
      </c>
      <c r="AF25" s="17">
        <v>5</v>
      </c>
      <c r="AG25" s="17">
        <v>5</v>
      </c>
      <c r="AH25" s="17">
        <v>5</v>
      </c>
      <c r="AI25" s="12">
        <f t="shared" si="0"/>
        <v>156</v>
      </c>
      <c r="AJ25" s="35">
        <f t="shared" si="1"/>
        <v>97.5</v>
      </c>
    </row>
    <row r="26" spans="1:36" ht="15.75" customHeight="1">
      <c r="A26" s="79"/>
      <c r="B26" s="21" t="s">
        <v>79</v>
      </c>
      <c r="C26" s="17">
        <v>5</v>
      </c>
      <c r="D26" s="17">
        <v>5</v>
      </c>
      <c r="E26" s="17">
        <v>5</v>
      </c>
      <c r="F26" s="17">
        <v>5</v>
      </c>
      <c r="G26" s="17">
        <v>5</v>
      </c>
      <c r="H26" s="17">
        <v>5</v>
      </c>
      <c r="I26" s="17">
        <v>5</v>
      </c>
      <c r="J26" s="17">
        <v>5</v>
      </c>
      <c r="K26" s="17">
        <v>5</v>
      </c>
      <c r="L26" s="17">
        <v>5</v>
      </c>
      <c r="M26" s="17">
        <v>5</v>
      </c>
      <c r="N26" s="17">
        <v>5</v>
      </c>
      <c r="O26" s="17">
        <v>5</v>
      </c>
      <c r="P26" s="17">
        <v>5</v>
      </c>
      <c r="Q26" s="17">
        <v>5</v>
      </c>
      <c r="R26" s="15">
        <v>3</v>
      </c>
      <c r="S26" s="17">
        <v>5</v>
      </c>
      <c r="T26" s="17">
        <v>5</v>
      </c>
      <c r="U26" s="17">
        <v>5</v>
      </c>
      <c r="V26" s="17">
        <v>5</v>
      </c>
      <c r="W26" s="17">
        <v>5</v>
      </c>
      <c r="X26" s="17">
        <v>5</v>
      </c>
      <c r="Y26" s="17">
        <v>5</v>
      </c>
      <c r="Z26" s="17">
        <v>5</v>
      </c>
      <c r="AA26" s="17">
        <v>5</v>
      </c>
      <c r="AB26" s="15">
        <v>3</v>
      </c>
      <c r="AC26" s="17">
        <v>5</v>
      </c>
      <c r="AD26" s="17">
        <v>5</v>
      </c>
      <c r="AE26" s="17">
        <v>5</v>
      </c>
      <c r="AF26" s="17">
        <v>5</v>
      </c>
      <c r="AG26" s="17">
        <v>5</v>
      </c>
      <c r="AH26" s="17">
        <v>5</v>
      </c>
      <c r="AI26" s="12">
        <f t="shared" si="0"/>
        <v>156</v>
      </c>
      <c r="AJ26" s="35">
        <f t="shared" si="1"/>
        <v>97.5</v>
      </c>
    </row>
    <row r="27" spans="1:36" ht="15.75" customHeight="1">
      <c r="A27" s="79"/>
      <c r="B27" s="21" t="s">
        <v>10</v>
      </c>
      <c r="C27" s="17">
        <v>5</v>
      </c>
      <c r="D27" s="17">
        <v>5</v>
      </c>
      <c r="E27" s="17">
        <v>5</v>
      </c>
      <c r="F27" s="17">
        <v>5</v>
      </c>
      <c r="G27" s="17">
        <v>5</v>
      </c>
      <c r="H27" s="17">
        <v>5</v>
      </c>
      <c r="I27" s="17">
        <v>5</v>
      </c>
      <c r="J27" s="17">
        <v>5</v>
      </c>
      <c r="K27" s="17">
        <v>5</v>
      </c>
      <c r="L27" s="17">
        <v>5</v>
      </c>
      <c r="M27" s="17">
        <v>5</v>
      </c>
      <c r="N27" s="17">
        <v>5</v>
      </c>
      <c r="O27" s="17">
        <v>5</v>
      </c>
      <c r="P27" s="17">
        <v>5</v>
      </c>
      <c r="Q27" s="17">
        <v>5</v>
      </c>
      <c r="R27" s="15">
        <v>3</v>
      </c>
      <c r="S27" s="17">
        <v>5</v>
      </c>
      <c r="T27" s="17">
        <v>5</v>
      </c>
      <c r="U27" s="17">
        <v>5</v>
      </c>
      <c r="V27" s="17">
        <v>5</v>
      </c>
      <c r="W27" s="17">
        <v>5</v>
      </c>
      <c r="X27" s="17">
        <v>5</v>
      </c>
      <c r="Y27" s="17">
        <v>5</v>
      </c>
      <c r="Z27" s="17">
        <v>5</v>
      </c>
      <c r="AA27" s="17">
        <v>5</v>
      </c>
      <c r="AB27" s="15">
        <v>3</v>
      </c>
      <c r="AC27" s="17">
        <v>5</v>
      </c>
      <c r="AD27" s="17">
        <v>5</v>
      </c>
      <c r="AE27" s="17">
        <v>5</v>
      </c>
      <c r="AF27" s="17">
        <v>5</v>
      </c>
      <c r="AG27" s="17">
        <v>5</v>
      </c>
      <c r="AH27" s="17">
        <v>5</v>
      </c>
      <c r="AI27" s="12">
        <f t="shared" si="0"/>
        <v>156</v>
      </c>
      <c r="AJ27" s="35">
        <f t="shared" si="1"/>
        <v>97.5</v>
      </c>
    </row>
    <row r="28" spans="1:36" ht="15.75" customHeight="1" thickBot="1">
      <c r="A28" s="79"/>
      <c r="B28" s="50" t="s">
        <v>72</v>
      </c>
      <c r="C28" s="26">
        <v>5</v>
      </c>
      <c r="D28" s="26">
        <v>5</v>
      </c>
      <c r="E28" s="26">
        <v>5</v>
      </c>
      <c r="F28" s="26">
        <v>5</v>
      </c>
      <c r="G28" s="26">
        <v>5</v>
      </c>
      <c r="H28" s="26">
        <v>5</v>
      </c>
      <c r="I28" s="26">
        <v>5</v>
      </c>
      <c r="J28" s="26">
        <v>5</v>
      </c>
      <c r="K28" s="26">
        <v>5</v>
      </c>
      <c r="L28" s="26">
        <v>5</v>
      </c>
      <c r="M28" s="26">
        <v>5</v>
      </c>
      <c r="N28" s="26">
        <v>5</v>
      </c>
      <c r="O28" s="26">
        <v>5</v>
      </c>
      <c r="P28" s="26">
        <v>5</v>
      </c>
      <c r="Q28" s="26">
        <v>5</v>
      </c>
      <c r="R28" s="25">
        <v>3</v>
      </c>
      <c r="S28" s="26">
        <v>5</v>
      </c>
      <c r="T28" s="26">
        <v>5</v>
      </c>
      <c r="U28" s="26">
        <v>5</v>
      </c>
      <c r="V28" s="26">
        <v>5</v>
      </c>
      <c r="W28" s="26">
        <v>5</v>
      </c>
      <c r="X28" s="26">
        <v>5</v>
      </c>
      <c r="Y28" s="26">
        <v>5</v>
      </c>
      <c r="Z28" s="26">
        <v>5</v>
      </c>
      <c r="AA28" s="26">
        <v>5</v>
      </c>
      <c r="AB28" s="25">
        <v>3</v>
      </c>
      <c r="AC28" s="26">
        <v>5</v>
      </c>
      <c r="AD28" s="26">
        <v>5</v>
      </c>
      <c r="AE28" s="26">
        <v>5</v>
      </c>
      <c r="AF28" s="26">
        <v>5</v>
      </c>
      <c r="AG28" s="26">
        <v>5</v>
      </c>
      <c r="AH28" s="26">
        <v>5</v>
      </c>
      <c r="AI28" s="28">
        <f t="shared" ref="AI28" si="6">(C28+D28+E28+F28+G28+H28+I28+J28+K28+L28+M28+N28+O28+P28+Q28+R28+S28+T28+U28+V28+W28+X28+Y28+Z28+AA28+AB28+AC28+AD28+AE28+AF28+AG28+AH28)</f>
        <v>156</v>
      </c>
      <c r="AJ28" s="51">
        <f t="shared" ref="AJ28" si="7">(AI28/160*100)</f>
        <v>97.5</v>
      </c>
    </row>
    <row r="29" spans="1:36" ht="15.75" customHeight="1">
      <c r="A29" s="81" t="s">
        <v>89</v>
      </c>
      <c r="B29" s="46" t="s">
        <v>11</v>
      </c>
      <c r="C29" s="31">
        <v>5</v>
      </c>
      <c r="D29" s="31">
        <v>5</v>
      </c>
      <c r="E29" s="31">
        <v>5</v>
      </c>
      <c r="F29" s="31">
        <v>5</v>
      </c>
      <c r="G29" s="31">
        <v>5</v>
      </c>
      <c r="H29" s="31">
        <v>5</v>
      </c>
      <c r="I29" s="31">
        <v>5</v>
      </c>
      <c r="J29" s="31">
        <v>5</v>
      </c>
      <c r="K29" s="31">
        <v>5</v>
      </c>
      <c r="L29" s="31">
        <v>5</v>
      </c>
      <c r="M29" s="31">
        <v>5</v>
      </c>
      <c r="N29" s="31">
        <v>5</v>
      </c>
      <c r="O29" s="31">
        <v>5</v>
      </c>
      <c r="P29" s="31">
        <v>5</v>
      </c>
      <c r="Q29" s="31">
        <v>5</v>
      </c>
      <c r="R29" s="32">
        <v>3</v>
      </c>
      <c r="S29" s="31">
        <v>5</v>
      </c>
      <c r="T29" s="31">
        <v>5</v>
      </c>
      <c r="U29" s="31">
        <v>5</v>
      </c>
      <c r="V29" s="31">
        <v>5</v>
      </c>
      <c r="W29" s="31">
        <v>5</v>
      </c>
      <c r="X29" s="31">
        <v>5</v>
      </c>
      <c r="Y29" s="31">
        <v>5</v>
      </c>
      <c r="Z29" s="31">
        <v>5</v>
      </c>
      <c r="AA29" s="31">
        <v>5</v>
      </c>
      <c r="AB29" s="32">
        <v>3</v>
      </c>
      <c r="AC29" s="31">
        <v>5</v>
      </c>
      <c r="AD29" s="31">
        <v>5</v>
      </c>
      <c r="AE29" s="31">
        <v>5</v>
      </c>
      <c r="AF29" s="31">
        <v>5</v>
      </c>
      <c r="AG29" s="31">
        <v>5</v>
      </c>
      <c r="AH29" s="31">
        <v>5</v>
      </c>
      <c r="AI29" s="33">
        <f t="shared" si="0"/>
        <v>156</v>
      </c>
      <c r="AJ29" s="34">
        <f t="shared" si="1"/>
        <v>97.5</v>
      </c>
    </row>
    <row r="30" spans="1:36" ht="15.75" customHeight="1">
      <c r="A30" s="82"/>
      <c r="B30" s="21" t="s">
        <v>82</v>
      </c>
      <c r="C30" s="17">
        <v>5</v>
      </c>
      <c r="D30" s="17">
        <v>5</v>
      </c>
      <c r="E30" s="17">
        <v>5</v>
      </c>
      <c r="F30" s="17">
        <v>5</v>
      </c>
      <c r="G30" s="17">
        <v>5</v>
      </c>
      <c r="H30" s="17">
        <v>5</v>
      </c>
      <c r="I30" s="17">
        <v>5</v>
      </c>
      <c r="J30" s="17">
        <v>5</v>
      </c>
      <c r="K30" s="17">
        <v>5</v>
      </c>
      <c r="L30" s="17">
        <v>5</v>
      </c>
      <c r="M30" s="17">
        <v>5</v>
      </c>
      <c r="N30" s="17">
        <v>5</v>
      </c>
      <c r="O30" s="17">
        <v>5</v>
      </c>
      <c r="P30" s="17">
        <v>5</v>
      </c>
      <c r="Q30" s="17">
        <v>5</v>
      </c>
      <c r="R30" s="15">
        <v>3</v>
      </c>
      <c r="S30" s="17">
        <v>5</v>
      </c>
      <c r="T30" s="17">
        <v>5</v>
      </c>
      <c r="U30" s="17">
        <v>5</v>
      </c>
      <c r="V30" s="17">
        <v>5</v>
      </c>
      <c r="W30" s="17">
        <v>5</v>
      </c>
      <c r="X30" s="17">
        <v>5</v>
      </c>
      <c r="Y30" s="17">
        <v>5</v>
      </c>
      <c r="Z30" s="17">
        <v>5</v>
      </c>
      <c r="AA30" s="17">
        <v>5</v>
      </c>
      <c r="AB30" s="15">
        <v>3</v>
      </c>
      <c r="AC30" s="17">
        <v>5</v>
      </c>
      <c r="AD30" s="17">
        <v>5</v>
      </c>
      <c r="AE30" s="17">
        <v>5</v>
      </c>
      <c r="AF30" s="17">
        <v>5</v>
      </c>
      <c r="AG30" s="17">
        <v>5</v>
      </c>
      <c r="AH30" s="17">
        <v>5</v>
      </c>
      <c r="AI30" s="12">
        <f t="shared" si="0"/>
        <v>156</v>
      </c>
      <c r="AJ30" s="35">
        <f t="shared" si="1"/>
        <v>97.5</v>
      </c>
    </row>
    <row r="31" spans="1:36" ht="15.75" customHeight="1">
      <c r="A31" s="82"/>
      <c r="B31" s="21" t="s">
        <v>74</v>
      </c>
      <c r="C31" s="17">
        <v>5</v>
      </c>
      <c r="D31" s="17">
        <v>5</v>
      </c>
      <c r="E31" s="17">
        <v>5</v>
      </c>
      <c r="F31" s="17">
        <v>5</v>
      </c>
      <c r="G31" s="17">
        <v>5</v>
      </c>
      <c r="H31" s="17">
        <v>5</v>
      </c>
      <c r="I31" s="17">
        <v>5</v>
      </c>
      <c r="J31" s="17">
        <v>5</v>
      </c>
      <c r="K31" s="17">
        <v>5</v>
      </c>
      <c r="L31" s="17">
        <v>5</v>
      </c>
      <c r="M31" s="17">
        <v>5</v>
      </c>
      <c r="N31" s="17">
        <v>5</v>
      </c>
      <c r="O31" s="17">
        <v>5</v>
      </c>
      <c r="P31" s="17">
        <v>5</v>
      </c>
      <c r="Q31" s="17">
        <v>5</v>
      </c>
      <c r="R31" s="15">
        <v>3</v>
      </c>
      <c r="S31" s="17">
        <v>5</v>
      </c>
      <c r="T31" s="17">
        <v>5</v>
      </c>
      <c r="U31" s="17">
        <v>5</v>
      </c>
      <c r="V31" s="17">
        <v>5</v>
      </c>
      <c r="W31" s="17">
        <v>5</v>
      </c>
      <c r="X31" s="17">
        <v>5</v>
      </c>
      <c r="Y31" s="17">
        <v>5</v>
      </c>
      <c r="Z31" s="17">
        <v>5</v>
      </c>
      <c r="AA31" s="17">
        <v>5</v>
      </c>
      <c r="AB31" s="15">
        <v>3</v>
      </c>
      <c r="AC31" s="17">
        <v>5</v>
      </c>
      <c r="AD31" s="17">
        <v>5</v>
      </c>
      <c r="AE31" s="17">
        <v>5</v>
      </c>
      <c r="AF31" s="17">
        <v>5</v>
      </c>
      <c r="AG31" s="17">
        <v>5</v>
      </c>
      <c r="AH31" s="17">
        <v>5</v>
      </c>
      <c r="AI31" s="12">
        <f t="shared" si="0"/>
        <v>156</v>
      </c>
      <c r="AJ31" s="35">
        <f t="shared" si="1"/>
        <v>97.5</v>
      </c>
    </row>
    <row r="32" spans="1:36" ht="15.75" customHeight="1">
      <c r="A32" s="82"/>
      <c r="B32" s="21" t="s">
        <v>75</v>
      </c>
      <c r="C32" s="17">
        <v>5</v>
      </c>
      <c r="D32" s="17">
        <v>5</v>
      </c>
      <c r="E32" s="17">
        <v>5</v>
      </c>
      <c r="F32" s="17">
        <v>5</v>
      </c>
      <c r="G32" s="17">
        <v>5</v>
      </c>
      <c r="H32" s="17">
        <v>5</v>
      </c>
      <c r="I32" s="17">
        <v>5</v>
      </c>
      <c r="J32" s="17">
        <v>5</v>
      </c>
      <c r="K32" s="17">
        <v>5</v>
      </c>
      <c r="L32" s="17">
        <v>5</v>
      </c>
      <c r="M32" s="17">
        <v>5</v>
      </c>
      <c r="N32" s="17">
        <v>5</v>
      </c>
      <c r="O32" s="17">
        <v>5</v>
      </c>
      <c r="P32" s="17">
        <v>5</v>
      </c>
      <c r="Q32" s="17">
        <v>5</v>
      </c>
      <c r="R32" s="15">
        <v>3</v>
      </c>
      <c r="S32" s="17">
        <v>5</v>
      </c>
      <c r="T32" s="17">
        <v>5</v>
      </c>
      <c r="U32" s="17">
        <v>5</v>
      </c>
      <c r="V32" s="17">
        <v>5</v>
      </c>
      <c r="W32" s="17">
        <v>5</v>
      </c>
      <c r="X32" s="17">
        <v>5</v>
      </c>
      <c r="Y32" s="17">
        <v>5</v>
      </c>
      <c r="Z32" s="17">
        <v>5</v>
      </c>
      <c r="AA32" s="17">
        <v>5</v>
      </c>
      <c r="AB32" s="15">
        <v>3</v>
      </c>
      <c r="AC32" s="17">
        <v>5</v>
      </c>
      <c r="AD32" s="17">
        <v>5</v>
      </c>
      <c r="AE32" s="17">
        <v>5</v>
      </c>
      <c r="AF32" s="17">
        <v>5</v>
      </c>
      <c r="AG32" s="17">
        <v>5</v>
      </c>
      <c r="AH32" s="17">
        <v>5</v>
      </c>
      <c r="AI32" s="12">
        <f t="shared" si="0"/>
        <v>156</v>
      </c>
      <c r="AJ32" s="35">
        <f t="shared" si="1"/>
        <v>97.5</v>
      </c>
    </row>
    <row r="33" spans="1:36" ht="15.75" customHeight="1">
      <c r="A33" s="82"/>
      <c r="B33" s="21" t="s">
        <v>12</v>
      </c>
      <c r="C33" s="17">
        <v>5</v>
      </c>
      <c r="D33" s="17">
        <v>5</v>
      </c>
      <c r="E33" s="17">
        <v>5</v>
      </c>
      <c r="F33" s="17">
        <v>5</v>
      </c>
      <c r="G33" s="17">
        <v>5</v>
      </c>
      <c r="H33" s="17">
        <v>5</v>
      </c>
      <c r="I33" s="17">
        <v>5</v>
      </c>
      <c r="J33" s="17">
        <v>5</v>
      </c>
      <c r="K33" s="17">
        <v>5</v>
      </c>
      <c r="L33" s="17">
        <v>5</v>
      </c>
      <c r="M33" s="17">
        <v>5</v>
      </c>
      <c r="N33" s="17">
        <v>5</v>
      </c>
      <c r="O33" s="17">
        <v>5</v>
      </c>
      <c r="P33" s="17">
        <v>5</v>
      </c>
      <c r="Q33" s="17">
        <v>5</v>
      </c>
      <c r="R33" s="15">
        <v>3</v>
      </c>
      <c r="S33" s="17">
        <v>5</v>
      </c>
      <c r="T33" s="17">
        <v>5</v>
      </c>
      <c r="U33" s="17">
        <v>5</v>
      </c>
      <c r="V33" s="17">
        <v>5</v>
      </c>
      <c r="W33" s="17">
        <v>5</v>
      </c>
      <c r="X33" s="17">
        <v>5</v>
      </c>
      <c r="Y33" s="17">
        <v>5</v>
      </c>
      <c r="Z33" s="17">
        <v>5</v>
      </c>
      <c r="AA33" s="17">
        <v>5</v>
      </c>
      <c r="AB33" s="15">
        <v>3</v>
      </c>
      <c r="AC33" s="17">
        <v>5</v>
      </c>
      <c r="AD33" s="17">
        <v>5</v>
      </c>
      <c r="AE33" s="17">
        <v>5</v>
      </c>
      <c r="AF33" s="17">
        <v>5</v>
      </c>
      <c r="AG33" s="17">
        <v>5</v>
      </c>
      <c r="AH33" s="17">
        <v>5</v>
      </c>
      <c r="AI33" s="12">
        <f t="shared" si="0"/>
        <v>156</v>
      </c>
      <c r="AJ33" s="35">
        <f t="shared" si="1"/>
        <v>97.5</v>
      </c>
    </row>
    <row r="34" spans="1:36" ht="15.75" customHeight="1">
      <c r="A34" s="82"/>
      <c r="B34" s="21" t="s">
        <v>80</v>
      </c>
      <c r="C34" s="17">
        <v>5</v>
      </c>
      <c r="D34" s="17">
        <v>5</v>
      </c>
      <c r="E34" s="17">
        <v>5</v>
      </c>
      <c r="F34" s="17">
        <v>5</v>
      </c>
      <c r="G34" s="17">
        <v>5</v>
      </c>
      <c r="H34" s="17">
        <v>5</v>
      </c>
      <c r="I34" s="17">
        <v>5</v>
      </c>
      <c r="J34" s="17">
        <v>5</v>
      </c>
      <c r="K34" s="17">
        <v>5</v>
      </c>
      <c r="L34" s="17">
        <v>5</v>
      </c>
      <c r="M34" s="17">
        <v>5</v>
      </c>
      <c r="N34" s="17">
        <v>5</v>
      </c>
      <c r="O34" s="17">
        <v>5</v>
      </c>
      <c r="P34" s="17">
        <v>5</v>
      </c>
      <c r="Q34" s="17">
        <v>5</v>
      </c>
      <c r="R34" s="15">
        <v>3</v>
      </c>
      <c r="S34" s="17">
        <v>5</v>
      </c>
      <c r="T34" s="17">
        <v>5</v>
      </c>
      <c r="U34" s="17">
        <v>5</v>
      </c>
      <c r="V34" s="17">
        <v>5</v>
      </c>
      <c r="W34" s="17">
        <v>5</v>
      </c>
      <c r="X34" s="17">
        <v>5</v>
      </c>
      <c r="Y34" s="17">
        <v>5</v>
      </c>
      <c r="Z34" s="17">
        <v>5</v>
      </c>
      <c r="AA34" s="17">
        <v>5</v>
      </c>
      <c r="AB34" s="15">
        <v>3</v>
      </c>
      <c r="AC34" s="17">
        <v>5</v>
      </c>
      <c r="AD34" s="17">
        <v>5</v>
      </c>
      <c r="AE34" s="17">
        <v>5</v>
      </c>
      <c r="AF34" s="17">
        <v>5</v>
      </c>
      <c r="AG34" s="17">
        <v>5</v>
      </c>
      <c r="AH34" s="17">
        <v>5</v>
      </c>
      <c r="AI34" s="12">
        <f t="shared" si="0"/>
        <v>156</v>
      </c>
      <c r="AJ34" s="35">
        <f t="shared" si="1"/>
        <v>97.5</v>
      </c>
    </row>
    <row r="35" spans="1:36" ht="15.75" customHeight="1">
      <c r="A35" s="82"/>
      <c r="B35" s="21" t="s">
        <v>13</v>
      </c>
      <c r="C35" s="17">
        <v>5</v>
      </c>
      <c r="D35" s="17">
        <v>5</v>
      </c>
      <c r="E35" s="17">
        <v>5</v>
      </c>
      <c r="F35" s="17">
        <v>5</v>
      </c>
      <c r="G35" s="17">
        <v>5</v>
      </c>
      <c r="H35" s="17">
        <v>5</v>
      </c>
      <c r="I35" s="17">
        <v>5</v>
      </c>
      <c r="J35" s="17">
        <v>5</v>
      </c>
      <c r="K35" s="17">
        <v>5</v>
      </c>
      <c r="L35" s="17">
        <v>5</v>
      </c>
      <c r="M35" s="17">
        <v>5</v>
      </c>
      <c r="N35" s="17">
        <v>5</v>
      </c>
      <c r="O35" s="17">
        <v>5</v>
      </c>
      <c r="P35" s="17">
        <v>5</v>
      </c>
      <c r="Q35" s="17">
        <v>5</v>
      </c>
      <c r="R35" s="15">
        <v>3</v>
      </c>
      <c r="S35" s="17">
        <v>5</v>
      </c>
      <c r="T35" s="17">
        <v>5</v>
      </c>
      <c r="U35" s="17">
        <v>5</v>
      </c>
      <c r="V35" s="17">
        <v>5</v>
      </c>
      <c r="W35" s="17">
        <v>5</v>
      </c>
      <c r="X35" s="17">
        <v>5</v>
      </c>
      <c r="Y35" s="17">
        <v>5</v>
      </c>
      <c r="Z35" s="17">
        <v>5</v>
      </c>
      <c r="AA35" s="17">
        <v>5</v>
      </c>
      <c r="AB35" s="15">
        <v>3</v>
      </c>
      <c r="AC35" s="17">
        <v>5</v>
      </c>
      <c r="AD35" s="17">
        <v>5</v>
      </c>
      <c r="AE35" s="17">
        <v>5</v>
      </c>
      <c r="AF35" s="17">
        <v>5</v>
      </c>
      <c r="AG35" s="17">
        <v>5</v>
      </c>
      <c r="AH35" s="17">
        <v>5</v>
      </c>
      <c r="AI35" s="12">
        <f t="shared" si="0"/>
        <v>156</v>
      </c>
      <c r="AJ35" s="35">
        <f t="shared" si="1"/>
        <v>97.5</v>
      </c>
    </row>
    <row r="36" spans="1:36" ht="15.75" customHeight="1">
      <c r="A36" s="82"/>
      <c r="B36" s="21" t="s">
        <v>81</v>
      </c>
      <c r="C36" s="17">
        <v>5</v>
      </c>
      <c r="D36" s="17">
        <v>5</v>
      </c>
      <c r="E36" s="19">
        <v>5</v>
      </c>
      <c r="F36" s="17">
        <v>5</v>
      </c>
      <c r="G36" s="17">
        <v>5</v>
      </c>
      <c r="H36" s="17">
        <v>5</v>
      </c>
      <c r="I36" s="17">
        <v>5</v>
      </c>
      <c r="J36" s="19">
        <v>5</v>
      </c>
      <c r="K36" s="19">
        <v>5</v>
      </c>
      <c r="L36" s="19">
        <v>5</v>
      </c>
      <c r="M36" s="19">
        <v>5</v>
      </c>
      <c r="N36" s="17">
        <v>5</v>
      </c>
      <c r="O36" s="17">
        <v>5</v>
      </c>
      <c r="P36" s="17">
        <v>5</v>
      </c>
      <c r="Q36" s="17">
        <v>5</v>
      </c>
      <c r="R36" s="15">
        <v>3</v>
      </c>
      <c r="S36" s="17">
        <v>5</v>
      </c>
      <c r="T36" s="17">
        <v>5</v>
      </c>
      <c r="U36" s="17">
        <v>5</v>
      </c>
      <c r="V36" s="17">
        <v>5</v>
      </c>
      <c r="W36" s="17">
        <v>5</v>
      </c>
      <c r="X36" s="17">
        <v>5</v>
      </c>
      <c r="Y36" s="17">
        <v>5</v>
      </c>
      <c r="Z36" s="17">
        <v>5</v>
      </c>
      <c r="AA36" s="17">
        <v>5</v>
      </c>
      <c r="AB36" s="15">
        <v>3</v>
      </c>
      <c r="AC36" s="17">
        <v>5</v>
      </c>
      <c r="AD36" s="17">
        <v>5</v>
      </c>
      <c r="AE36" s="17">
        <v>5</v>
      </c>
      <c r="AF36" s="17">
        <v>5</v>
      </c>
      <c r="AG36" s="17">
        <v>5</v>
      </c>
      <c r="AH36" s="17">
        <v>5</v>
      </c>
      <c r="AI36" s="12">
        <f t="shared" si="0"/>
        <v>156</v>
      </c>
      <c r="AJ36" s="35">
        <f t="shared" si="1"/>
        <v>97.5</v>
      </c>
    </row>
    <row r="37" spans="1:36" ht="15.75" customHeight="1">
      <c r="A37" s="82"/>
      <c r="B37" s="21" t="s">
        <v>83</v>
      </c>
      <c r="C37" s="17">
        <v>5</v>
      </c>
      <c r="D37" s="17">
        <v>5</v>
      </c>
      <c r="E37" s="19">
        <v>5</v>
      </c>
      <c r="F37" s="17">
        <v>5</v>
      </c>
      <c r="G37" s="17">
        <v>5</v>
      </c>
      <c r="H37" s="17">
        <v>5</v>
      </c>
      <c r="I37" s="17">
        <v>5</v>
      </c>
      <c r="J37" s="19">
        <v>5</v>
      </c>
      <c r="K37" s="19">
        <v>5</v>
      </c>
      <c r="L37" s="19">
        <v>5</v>
      </c>
      <c r="M37" s="19">
        <v>5</v>
      </c>
      <c r="N37" s="17">
        <v>5</v>
      </c>
      <c r="O37" s="17">
        <v>5</v>
      </c>
      <c r="P37" s="17">
        <v>5</v>
      </c>
      <c r="Q37" s="17">
        <v>5</v>
      </c>
      <c r="R37" s="15">
        <v>3</v>
      </c>
      <c r="S37" s="17">
        <v>5</v>
      </c>
      <c r="T37" s="17">
        <v>5</v>
      </c>
      <c r="U37" s="17">
        <v>5</v>
      </c>
      <c r="V37" s="17">
        <v>5</v>
      </c>
      <c r="W37" s="17">
        <v>5</v>
      </c>
      <c r="X37" s="17">
        <v>5</v>
      </c>
      <c r="Y37" s="17">
        <v>5</v>
      </c>
      <c r="Z37" s="17">
        <v>5</v>
      </c>
      <c r="AA37" s="17">
        <v>5</v>
      </c>
      <c r="AB37" s="15">
        <v>3</v>
      </c>
      <c r="AC37" s="17">
        <v>5</v>
      </c>
      <c r="AD37" s="17">
        <v>5</v>
      </c>
      <c r="AE37" s="17">
        <v>5</v>
      </c>
      <c r="AF37" s="17">
        <v>5</v>
      </c>
      <c r="AG37" s="17">
        <v>5</v>
      </c>
      <c r="AH37" s="17">
        <v>5</v>
      </c>
      <c r="AI37" s="12">
        <f t="shared" si="0"/>
        <v>156</v>
      </c>
      <c r="AJ37" s="35">
        <f t="shared" si="1"/>
        <v>97.5</v>
      </c>
    </row>
    <row r="38" spans="1:36" ht="15.75" customHeight="1">
      <c r="A38" s="82"/>
      <c r="B38" s="21" t="s">
        <v>77</v>
      </c>
      <c r="C38" s="17">
        <v>5</v>
      </c>
      <c r="D38" s="17">
        <v>5</v>
      </c>
      <c r="E38" s="17">
        <v>5</v>
      </c>
      <c r="F38" s="17">
        <v>5</v>
      </c>
      <c r="G38" s="17">
        <v>5</v>
      </c>
      <c r="H38" s="17">
        <v>5</v>
      </c>
      <c r="I38" s="17">
        <v>5</v>
      </c>
      <c r="J38" s="17">
        <v>5</v>
      </c>
      <c r="K38" s="17">
        <v>5</v>
      </c>
      <c r="L38" s="17">
        <v>5</v>
      </c>
      <c r="M38" s="17">
        <v>5</v>
      </c>
      <c r="N38" s="17">
        <v>5</v>
      </c>
      <c r="O38" s="17">
        <v>5</v>
      </c>
      <c r="P38" s="17">
        <v>5</v>
      </c>
      <c r="Q38" s="17">
        <v>5</v>
      </c>
      <c r="R38" s="15">
        <v>3</v>
      </c>
      <c r="S38" s="17">
        <v>5</v>
      </c>
      <c r="T38" s="17">
        <v>5</v>
      </c>
      <c r="U38" s="17">
        <v>5</v>
      </c>
      <c r="V38" s="17">
        <v>5</v>
      </c>
      <c r="W38" s="17">
        <v>5</v>
      </c>
      <c r="X38" s="17">
        <v>5</v>
      </c>
      <c r="Y38" s="17">
        <v>5</v>
      </c>
      <c r="Z38" s="17">
        <v>5</v>
      </c>
      <c r="AA38" s="17">
        <v>5</v>
      </c>
      <c r="AB38" s="15">
        <v>3</v>
      </c>
      <c r="AC38" s="17">
        <v>5</v>
      </c>
      <c r="AD38" s="17">
        <v>5</v>
      </c>
      <c r="AE38" s="17">
        <v>5</v>
      </c>
      <c r="AF38" s="17">
        <v>5</v>
      </c>
      <c r="AG38" s="17">
        <v>5</v>
      </c>
      <c r="AH38" s="17">
        <v>5</v>
      </c>
      <c r="AI38" s="12">
        <f t="shared" si="0"/>
        <v>156</v>
      </c>
      <c r="AJ38" s="35">
        <f t="shared" si="1"/>
        <v>97.5</v>
      </c>
    </row>
    <row r="39" spans="1:36" ht="15.75" customHeight="1">
      <c r="A39" s="82"/>
      <c r="B39" s="21" t="s">
        <v>14</v>
      </c>
      <c r="C39" s="17">
        <v>5</v>
      </c>
      <c r="D39" s="17">
        <v>5</v>
      </c>
      <c r="E39" s="19">
        <v>5</v>
      </c>
      <c r="F39" s="17">
        <v>5</v>
      </c>
      <c r="G39" s="17">
        <v>5</v>
      </c>
      <c r="H39" s="17">
        <v>5</v>
      </c>
      <c r="I39" s="17">
        <v>5</v>
      </c>
      <c r="J39" s="19">
        <v>5</v>
      </c>
      <c r="K39" s="19">
        <v>5</v>
      </c>
      <c r="L39" s="19">
        <v>5</v>
      </c>
      <c r="M39" s="19">
        <v>5</v>
      </c>
      <c r="N39" s="17">
        <v>5</v>
      </c>
      <c r="O39" s="17">
        <v>5</v>
      </c>
      <c r="P39" s="17">
        <v>5</v>
      </c>
      <c r="Q39" s="17">
        <v>5</v>
      </c>
      <c r="R39" s="15">
        <v>3</v>
      </c>
      <c r="S39" s="17">
        <v>5</v>
      </c>
      <c r="T39" s="17">
        <v>5</v>
      </c>
      <c r="U39" s="17">
        <v>5</v>
      </c>
      <c r="V39" s="17">
        <v>5</v>
      </c>
      <c r="W39" s="17">
        <v>5</v>
      </c>
      <c r="X39" s="17">
        <v>5</v>
      </c>
      <c r="Y39" s="17">
        <v>5</v>
      </c>
      <c r="Z39" s="17">
        <v>5</v>
      </c>
      <c r="AA39" s="17">
        <v>5</v>
      </c>
      <c r="AB39" s="15">
        <v>3</v>
      </c>
      <c r="AC39" s="17">
        <v>5</v>
      </c>
      <c r="AD39" s="17">
        <v>5</v>
      </c>
      <c r="AE39" s="17">
        <v>5</v>
      </c>
      <c r="AF39" s="17">
        <v>5</v>
      </c>
      <c r="AG39" s="17">
        <v>5</v>
      </c>
      <c r="AH39" s="17">
        <v>5</v>
      </c>
      <c r="AI39" s="12">
        <f t="shared" si="0"/>
        <v>156</v>
      </c>
      <c r="AJ39" s="35">
        <f t="shared" si="1"/>
        <v>97.5</v>
      </c>
    </row>
    <row r="40" spans="1:36" ht="15.75" customHeight="1">
      <c r="A40" s="82"/>
      <c r="B40" s="21" t="s">
        <v>15</v>
      </c>
      <c r="C40" s="17">
        <v>5</v>
      </c>
      <c r="D40" s="17">
        <v>5</v>
      </c>
      <c r="E40" s="19">
        <v>5</v>
      </c>
      <c r="F40" s="17">
        <v>5</v>
      </c>
      <c r="G40" s="17">
        <v>5</v>
      </c>
      <c r="H40" s="17">
        <v>5</v>
      </c>
      <c r="I40" s="17">
        <v>5</v>
      </c>
      <c r="J40" s="19">
        <v>5</v>
      </c>
      <c r="K40" s="19">
        <v>5</v>
      </c>
      <c r="L40" s="19">
        <v>5</v>
      </c>
      <c r="M40" s="19">
        <v>5</v>
      </c>
      <c r="N40" s="17">
        <v>5</v>
      </c>
      <c r="O40" s="17">
        <v>5</v>
      </c>
      <c r="P40" s="17">
        <v>5</v>
      </c>
      <c r="Q40" s="17">
        <v>5</v>
      </c>
      <c r="R40" s="15">
        <v>3</v>
      </c>
      <c r="S40" s="17">
        <v>5</v>
      </c>
      <c r="T40" s="17">
        <v>5</v>
      </c>
      <c r="U40" s="17">
        <v>5</v>
      </c>
      <c r="V40" s="17">
        <v>5</v>
      </c>
      <c r="W40" s="17">
        <v>5</v>
      </c>
      <c r="X40" s="17">
        <v>5</v>
      </c>
      <c r="Y40" s="17">
        <v>5</v>
      </c>
      <c r="Z40" s="17">
        <v>5</v>
      </c>
      <c r="AA40" s="17">
        <v>5</v>
      </c>
      <c r="AB40" s="15">
        <v>3</v>
      </c>
      <c r="AC40" s="17">
        <v>5</v>
      </c>
      <c r="AD40" s="17">
        <v>5</v>
      </c>
      <c r="AE40" s="17">
        <v>5</v>
      </c>
      <c r="AF40" s="17">
        <v>5</v>
      </c>
      <c r="AG40" s="17">
        <v>5</v>
      </c>
      <c r="AH40" s="17">
        <v>5</v>
      </c>
      <c r="AI40" s="12">
        <f t="shared" si="0"/>
        <v>156</v>
      </c>
      <c r="AJ40" s="35">
        <f t="shared" si="1"/>
        <v>97.5</v>
      </c>
    </row>
    <row r="41" spans="1:36" ht="15.75" customHeight="1">
      <c r="A41" s="82"/>
      <c r="B41" s="21" t="s">
        <v>84</v>
      </c>
      <c r="C41" s="17">
        <v>5</v>
      </c>
      <c r="D41" s="17">
        <v>5</v>
      </c>
      <c r="E41" s="19">
        <v>5</v>
      </c>
      <c r="F41" s="17">
        <v>5</v>
      </c>
      <c r="G41" s="17">
        <v>5</v>
      </c>
      <c r="H41" s="17">
        <v>5</v>
      </c>
      <c r="I41" s="17">
        <v>5</v>
      </c>
      <c r="J41" s="19">
        <v>5</v>
      </c>
      <c r="K41" s="19">
        <v>5</v>
      </c>
      <c r="L41" s="19">
        <v>5</v>
      </c>
      <c r="M41" s="19">
        <v>5</v>
      </c>
      <c r="N41" s="17">
        <v>5</v>
      </c>
      <c r="O41" s="17">
        <v>5</v>
      </c>
      <c r="P41" s="17">
        <v>5</v>
      </c>
      <c r="Q41" s="17">
        <v>5</v>
      </c>
      <c r="R41" s="15">
        <v>3</v>
      </c>
      <c r="S41" s="17">
        <v>5</v>
      </c>
      <c r="T41" s="17">
        <v>5</v>
      </c>
      <c r="U41" s="17">
        <v>5</v>
      </c>
      <c r="V41" s="17">
        <v>5</v>
      </c>
      <c r="W41" s="17">
        <v>5</v>
      </c>
      <c r="X41" s="17">
        <v>5</v>
      </c>
      <c r="Y41" s="17">
        <v>5</v>
      </c>
      <c r="Z41" s="17">
        <v>5</v>
      </c>
      <c r="AA41" s="17">
        <v>5</v>
      </c>
      <c r="AB41" s="15">
        <v>3</v>
      </c>
      <c r="AC41" s="17">
        <v>5</v>
      </c>
      <c r="AD41" s="17">
        <v>5</v>
      </c>
      <c r="AE41" s="17">
        <v>5</v>
      </c>
      <c r="AF41" s="17">
        <v>5</v>
      </c>
      <c r="AG41" s="17">
        <v>5</v>
      </c>
      <c r="AH41" s="17">
        <v>5</v>
      </c>
      <c r="AI41" s="12">
        <f t="shared" si="0"/>
        <v>156</v>
      </c>
      <c r="AJ41" s="35">
        <f t="shared" si="1"/>
        <v>97.5</v>
      </c>
    </row>
    <row r="42" spans="1:36" ht="15.75" customHeight="1">
      <c r="A42" s="82"/>
      <c r="B42" s="21" t="s">
        <v>16</v>
      </c>
      <c r="C42" s="17">
        <v>5</v>
      </c>
      <c r="D42" s="17">
        <v>5</v>
      </c>
      <c r="E42" s="19">
        <v>5</v>
      </c>
      <c r="F42" s="17">
        <v>5</v>
      </c>
      <c r="G42" s="17">
        <v>5</v>
      </c>
      <c r="H42" s="17">
        <v>5</v>
      </c>
      <c r="I42" s="17">
        <v>5</v>
      </c>
      <c r="J42" s="19">
        <v>5</v>
      </c>
      <c r="K42" s="19">
        <v>5</v>
      </c>
      <c r="L42" s="19">
        <v>5</v>
      </c>
      <c r="M42" s="19">
        <v>5</v>
      </c>
      <c r="N42" s="17">
        <v>5</v>
      </c>
      <c r="O42" s="17">
        <v>5</v>
      </c>
      <c r="P42" s="17">
        <v>5</v>
      </c>
      <c r="Q42" s="17">
        <v>5</v>
      </c>
      <c r="R42" s="15">
        <v>3</v>
      </c>
      <c r="S42" s="17">
        <v>5</v>
      </c>
      <c r="T42" s="17">
        <v>5</v>
      </c>
      <c r="U42" s="17">
        <v>5</v>
      </c>
      <c r="V42" s="17">
        <v>5</v>
      </c>
      <c r="W42" s="17">
        <v>5</v>
      </c>
      <c r="X42" s="17">
        <v>5</v>
      </c>
      <c r="Y42" s="17">
        <v>5</v>
      </c>
      <c r="Z42" s="17">
        <v>5</v>
      </c>
      <c r="AA42" s="17">
        <v>5</v>
      </c>
      <c r="AB42" s="15">
        <v>3</v>
      </c>
      <c r="AC42" s="17">
        <v>5</v>
      </c>
      <c r="AD42" s="17">
        <v>5</v>
      </c>
      <c r="AE42" s="17">
        <v>5</v>
      </c>
      <c r="AF42" s="17">
        <v>5</v>
      </c>
      <c r="AG42" s="17">
        <v>5</v>
      </c>
      <c r="AH42" s="17">
        <v>5</v>
      </c>
      <c r="AI42" s="12">
        <f t="shared" si="0"/>
        <v>156</v>
      </c>
      <c r="AJ42" s="35">
        <f t="shared" si="1"/>
        <v>97.5</v>
      </c>
    </row>
    <row r="43" spans="1:36" ht="15.75" customHeight="1" thickBot="1">
      <c r="A43" s="83"/>
      <c r="B43" s="36" t="s">
        <v>72</v>
      </c>
      <c r="C43" s="49">
        <v>5</v>
      </c>
      <c r="D43" s="49">
        <v>5</v>
      </c>
      <c r="E43" s="49">
        <v>5</v>
      </c>
      <c r="F43" s="49">
        <v>5</v>
      </c>
      <c r="G43" s="49">
        <v>5</v>
      </c>
      <c r="H43" s="49">
        <v>5</v>
      </c>
      <c r="I43" s="49">
        <v>5</v>
      </c>
      <c r="J43" s="49">
        <v>5</v>
      </c>
      <c r="K43" s="49">
        <v>5</v>
      </c>
      <c r="L43" s="49">
        <v>5</v>
      </c>
      <c r="M43" s="49">
        <v>5</v>
      </c>
      <c r="N43" s="49">
        <v>5</v>
      </c>
      <c r="O43" s="49">
        <v>5</v>
      </c>
      <c r="P43" s="49">
        <v>5</v>
      </c>
      <c r="Q43" s="49">
        <v>5</v>
      </c>
      <c r="R43" s="37">
        <v>3</v>
      </c>
      <c r="S43" s="49">
        <v>5</v>
      </c>
      <c r="T43" s="49">
        <v>5</v>
      </c>
      <c r="U43" s="49">
        <v>5</v>
      </c>
      <c r="V43" s="49">
        <v>5</v>
      </c>
      <c r="W43" s="49">
        <v>5</v>
      </c>
      <c r="X43" s="49">
        <v>5</v>
      </c>
      <c r="Y43" s="49">
        <v>5</v>
      </c>
      <c r="Z43" s="49">
        <v>5</v>
      </c>
      <c r="AA43" s="49">
        <v>5</v>
      </c>
      <c r="AB43" s="37">
        <v>3</v>
      </c>
      <c r="AC43" s="49">
        <v>5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0">
        <f t="shared" si="0"/>
        <v>156</v>
      </c>
      <c r="AJ43" s="41">
        <f t="shared" si="1"/>
        <v>97.5</v>
      </c>
    </row>
    <row r="44" spans="1:36" ht="15.75" customHeight="1">
      <c r="A44" s="84" t="s">
        <v>90</v>
      </c>
      <c r="B44" s="74" t="s">
        <v>85</v>
      </c>
      <c r="C44" s="31">
        <v>5</v>
      </c>
      <c r="D44" s="31">
        <v>5</v>
      </c>
      <c r="E44" s="31">
        <v>5</v>
      </c>
      <c r="F44" s="31">
        <v>5</v>
      </c>
      <c r="G44" s="31">
        <v>5</v>
      </c>
      <c r="H44" s="31">
        <v>5</v>
      </c>
      <c r="I44" s="31">
        <v>5</v>
      </c>
      <c r="J44" s="31">
        <v>5</v>
      </c>
      <c r="K44" s="31">
        <v>5</v>
      </c>
      <c r="L44" s="31">
        <v>5</v>
      </c>
      <c r="M44" s="31">
        <v>5</v>
      </c>
      <c r="N44" s="31">
        <v>5</v>
      </c>
      <c r="O44" s="31">
        <v>5</v>
      </c>
      <c r="P44" s="31">
        <v>5</v>
      </c>
      <c r="Q44" s="31">
        <v>5</v>
      </c>
      <c r="R44" s="32">
        <v>3</v>
      </c>
      <c r="S44" s="31">
        <v>5</v>
      </c>
      <c r="T44" s="31">
        <v>5</v>
      </c>
      <c r="U44" s="31">
        <v>5</v>
      </c>
      <c r="V44" s="31">
        <v>5</v>
      </c>
      <c r="W44" s="31">
        <v>5</v>
      </c>
      <c r="X44" s="31">
        <v>5</v>
      </c>
      <c r="Y44" s="31">
        <v>5</v>
      </c>
      <c r="Z44" s="31">
        <v>5</v>
      </c>
      <c r="AA44" s="31">
        <v>5</v>
      </c>
      <c r="AB44" s="32">
        <v>3</v>
      </c>
      <c r="AC44" s="31">
        <v>5</v>
      </c>
      <c r="AD44" s="31">
        <v>5</v>
      </c>
      <c r="AE44" s="31">
        <v>5</v>
      </c>
      <c r="AF44" s="31">
        <v>5</v>
      </c>
      <c r="AG44" s="31">
        <v>5</v>
      </c>
      <c r="AH44" s="31">
        <v>5</v>
      </c>
      <c r="AI44" s="33">
        <f t="shared" si="0"/>
        <v>156</v>
      </c>
      <c r="AJ44" s="34">
        <f t="shared" si="1"/>
        <v>97.5</v>
      </c>
    </row>
    <row r="45" spans="1:36" ht="15.75" customHeight="1">
      <c r="A45" s="85"/>
      <c r="B45" s="2" t="s">
        <v>17</v>
      </c>
      <c r="C45" s="17">
        <v>5</v>
      </c>
      <c r="D45" s="17">
        <v>5</v>
      </c>
      <c r="E45" s="17">
        <v>5</v>
      </c>
      <c r="F45" s="17">
        <v>5</v>
      </c>
      <c r="G45" s="17">
        <v>5</v>
      </c>
      <c r="H45" s="17">
        <v>5</v>
      </c>
      <c r="I45" s="17">
        <v>5</v>
      </c>
      <c r="J45" s="17">
        <v>5</v>
      </c>
      <c r="K45" s="17">
        <v>5</v>
      </c>
      <c r="L45" s="17">
        <v>5</v>
      </c>
      <c r="M45" s="17">
        <v>5</v>
      </c>
      <c r="N45" s="17">
        <v>5</v>
      </c>
      <c r="O45" s="17">
        <v>5</v>
      </c>
      <c r="P45" s="17">
        <v>5</v>
      </c>
      <c r="Q45" s="17">
        <v>5</v>
      </c>
      <c r="R45" s="15">
        <v>3</v>
      </c>
      <c r="S45" s="17">
        <v>5</v>
      </c>
      <c r="T45" s="17">
        <v>5</v>
      </c>
      <c r="U45" s="17">
        <v>5</v>
      </c>
      <c r="V45" s="17">
        <v>5</v>
      </c>
      <c r="W45" s="17">
        <v>5</v>
      </c>
      <c r="X45" s="17">
        <v>5</v>
      </c>
      <c r="Y45" s="17">
        <v>5</v>
      </c>
      <c r="Z45" s="17">
        <v>5</v>
      </c>
      <c r="AA45" s="17">
        <v>5</v>
      </c>
      <c r="AB45" s="15">
        <v>3</v>
      </c>
      <c r="AC45" s="17">
        <v>5</v>
      </c>
      <c r="AD45" s="17">
        <v>5</v>
      </c>
      <c r="AE45" s="17">
        <v>5</v>
      </c>
      <c r="AF45" s="17">
        <v>5</v>
      </c>
      <c r="AG45" s="17">
        <v>5</v>
      </c>
      <c r="AH45" s="17">
        <v>5</v>
      </c>
      <c r="AI45" s="12">
        <f t="shared" si="0"/>
        <v>156</v>
      </c>
      <c r="AJ45" s="35">
        <f t="shared" si="1"/>
        <v>97.5</v>
      </c>
    </row>
    <row r="46" spans="1:36" ht="15.75" customHeight="1">
      <c r="A46" s="85"/>
      <c r="B46" s="2" t="s">
        <v>86</v>
      </c>
      <c r="C46" s="17">
        <v>5</v>
      </c>
      <c r="D46" s="17">
        <v>5</v>
      </c>
      <c r="E46" s="17">
        <v>5</v>
      </c>
      <c r="F46" s="17">
        <v>5</v>
      </c>
      <c r="G46" s="17">
        <v>5</v>
      </c>
      <c r="H46" s="17">
        <v>5</v>
      </c>
      <c r="I46" s="17">
        <v>5</v>
      </c>
      <c r="J46" s="17">
        <v>5</v>
      </c>
      <c r="K46" s="17">
        <v>5</v>
      </c>
      <c r="L46" s="17">
        <v>5</v>
      </c>
      <c r="M46" s="17">
        <v>5</v>
      </c>
      <c r="N46" s="17">
        <v>5</v>
      </c>
      <c r="O46" s="17">
        <v>5</v>
      </c>
      <c r="P46" s="17">
        <v>5</v>
      </c>
      <c r="Q46" s="17">
        <v>5</v>
      </c>
      <c r="R46" s="15">
        <v>3</v>
      </c>
      <c r="S46" s="17">
        <v>5</v>
      </c>
      <c r="T46" s="17">
        <v>5</v>
      </c>
      <c r="U46" s="17">
        <v>5</v>
      </c>
      <c r="V46" s="17">
        <v>5</v>
      </c>
      <c r="W46" s="17">
        <v>5</v>
      </c>
      <c r="X46" s="17">
        <v>5</v>
      </c>
      <c r="Y46" s="17">
        <v>5</v>
      </c>
      <c r="Z46" s="17">
        <v>5</v>
      </c>
      <c r="AA46" s="17">
        <v>5</v>
      </c>
      <c r="AB46" s="15">
        <v>3</v>
      </c>
      <c r="AC46" s="17">
        <v>5</v>
      </c>
      <c r="AD46" s="17">
        <v>5</v>
      </c>
      <c r="AE46" s="17">
        <v>5</v>
      </c>
      <c r="AF46" s="17">
        <v>5</v>
      </c>
      <c r="AG46" s="17">
        <v>5</v>
      </c>
      <c r="AH46" s="17">
        <v>5</v>
      </c>
      <c r="AI46" s="12">
        <f t="shared" si="0"/>
        <v>156</v>
      </c>
      <c r="AJ46" s="35">
        <f t="shared" si="1"/>
        <v>97.5</v>
      </c>
    </row>
    <row r="47" spans="1:36" ht="15.75" customHeight="1">
      <c r="A47" s="85"/>
      <c r="B47" s="2" t="s">
        <v>87</v>
      </c>
      <c r="C47" s="17">
        <v>5</v>
      </c>
      <c r="D47" s="17">
        <v>5</v>
      </c>
      <c r="E47" s="17">
        <v>5</v>
      </c>
      <c r="F47" s="17">
        <v>5</v>
      </c>
      <c r="G47" s="17">
        <v>5</v>
      </c>
      <c r="H47" s="17">
        <v>5</v>
      </c>
      <c r="I47" s="17">
        <v>5</v>
      </c>
      <c r="J47" s="17">
        <v>5</v>
      </c>
      <c r="K47" s="17">
        <v>5</v>
      </c>
      <c r="L47" s="17">
        <v>5</v>
      </c>
      <c r="M47" s="17">
        <v>5</v>
      </c>
      <c r="N47" s="17">
        <v>5</v>
      </c>
      <c r="O47" s="17">
        <v>5</v>
      </c>
      <c r="P47" s="17">
        <v>5</v>
      </c>
      <c r="Q47" s="17">
        <v>5</v>
      </c>
      <c r="R47" s="15">
        <v>3</v>
      </c>
      <c r="S47" s="17">
        <v>5</v>
      </c>
      <c r="T47" s="17">
        <v>5</v>
      </c>
      <c r="U47" s="17">
        <v>5</v>
      </c>
      <c r="V47" s="17">
        <v>5</v>
      </c>
      <c r="W47" s="17">
        <v>5</v>
      </c>
      <c r="X47" s="17">
        <v>5</v>
      </c>
      <c r="Y47" s="17">
        <v>5</v>
      </c>
      <c r="Z47" s="17">
        <v>5</v>
      </c>
      <c r="AA47" s="17">
        <v>5</v>
      </c>
      <c r="AB47" s="15">
        <v>3</v>
      </c>
      <c r="AC47" s="17">
        <v>5</v>
      </c>
      <c r="AD47" s="17">
        <v>5</v>
      </c>
      <c r="AE47" s="17">
        <v>5</v>
      </c>
      <c r="AF47" s="17">
        <v>5</v>
      </c>
      <c r="AG47" s="17">
        <v>5</v>
      </c>
      <c r="AH47" s="17">
        <v>5</v>
      </c>
      <c r="AI47" s="12">
        <f t="shared" si="0"/>
        <v>156</v>
      </c>
      <c r="AJ47" s="35">
        <f t="shared" si="1"/>
        <v>97.5</v>
      </c>
    </row>
    <row r="48" spans="1:36" ht="15.75" customHeight="1">
      <c r="A48" s="85"/>
      <c r="B48" s="2" t="s">
        <v>18</v>
      </c>
      <c r="C48" s="17">
        <v>5</v>
      </c>
      <c r="D48" s="17">
        <v>5</v>
      </c>
      <c r="E48" s="17">
        <v>5</v>
      </c>
      <c r="F48" s="17">
        <v>5</v>
      </c>
      <c r="G48" s="17">
        <v>5</v>
      </c>
      <c r="H48" s="17">
        <v>5</v>
      </c>
      <c r="I48" s="17">
        <v>5</v>
      </c>
      <c r="J48" s="17">
        <v>5</v>
      </c>
      <c r="K48" s="17">
        <v>5</v>
      </c>
      <c r="L48" s="17">
        <v>5</v>
      </c>
      <c r="M48" s="17">
        <v>5</v>
      </c>
      <c r="N48" s="17">
        <v>5</v>
      </c>
      <c r="O48" s="17">
        <v>5</v>
      </c>
      <c r="P48" s="17">
        <v>5</v>
      </c>
      <c r="Q48" s="17">
        <v>5</v>
      </c>
      <c r="R48" s="15">
        <v>3</v>
      </c>
      <c r="S48" s="17">
        <v>5</v>
      </c>
      <c r="T48" s="17">
        <v>5</v>
      </c>
      <c r="U48" s="17">
        <v>5</v>
      </c>
      <c r="V48" s="17">
        <v>5</v>
      </c>
      <c r="W48" s="17">
        <v>5</v>
      </c>
      <c r="X48" s="17">
        <v>5</v>
      </c>
      <c r="Y48" s="17">
        <v>5</v>
      </c>
      <c r="Z48" s="17">
        <v>5</v>
      </c>
      <c r="AA48" s="17">
        <v>5</v>
      </c>
      <c r="AB48" s="15">
        <v>3</v>
      </c>
      <c r="AC48" s="17">
        <v>5</v>
      </c>
      <c r="AD48" s="17">
        <v>5</v>
      </c>
      <c r="AE48" s="17">
        <v>5</v>
      </c>
      <c r="AF48" s="17">
        <v>5</v>
      </c>
      <c r="AG48" s="17">
        <v>5</v>
      </c>
      <c r="AH48" s="17">
        <v>5</v>
      </c>
      <c r="AI48" s="12">
        <f t="shared" si="0"/>
        <v>156</v>
      </c>
      <c r="AJ48" s="35">
        <f t="shared" si="1"/>
        <v>97.5</v>
      </c>
    </row>
    <row r="49" spans="1:36" ht="15.75" customHeight="1">
      <c r="A49" s="85"/>
      <c r="B49" s="2" t="s">
        <v>19</v>
      </c>
      <c r="C49" s="17">
        <v>5</v>
      </c>
      <c r="D49" s="17">
        <v>5</v>
      </c>
      <c r="E49" s="17">
        <v>5</v>
      </c>
      <c r="F49" s="17">
        <v>5</v>
      </c>
      <c r="G49" s="17">
        <v>5</v>
      </c>
      <c r="H49" s="17">
        <v>5</v>
      </c>
      <c r="I49" s="17">
        <v>5</v>
      </c>
      <c r="J49" s="17">
        <v>5</v>
      </c>
      <c r="K49" s="17">
        <v>5</v>
      </c>
      <c r="L49" s="17">
        <v>5</v>
      </c>
      <c r="M49" s="17">
        <v>5</v>
      </c>
      <c r="N49" s="17">
        <v>5</v>
      </c>
      <c r="O49" s="17">
        <v>5</v>
      </c>
      <c r="P49" s="17">
        <v>5</v>
      </c>
      <c r="Q49" s="17">
        <v>5</v>
      </c>
      <c r="R49" s="17">
        <v>5</v>
      </c>
      <c r="S49" s="17">
        <v>5</v>
      </c>
      <c r="T49" s="17">
        <v>5</v>
      </c>
      <c r="U49" s="17">
        <v>5</v>
      </c>
      <c r="V49" s="17">
        <v>5</v>
      </c>
      <c r="W49" s="17">
        <v>5</v>
      </c>
      <c r="X49" s="17">
        <v>5</v>
      </c>
      <c r="Y49" s="17">
        <v>5</v>
      </c>
      <c r="Z49" s="17">
        <v>5</v>
      </c>
      <c r="AA49" s="17">
        <v>5</v>
      </c>
      <c r="AB49" s="17">
        <v>5</v>
      </c>
      <c r="AC49" s="17">
        <v>5</v>
      </c>
      <c r="AD49" s="17">
        <v>5</v>
      </c>
      <c r="AE49" s="17">
        <v>5</v>
      </c>
      <c r="AF49" s="17">
        <v>5</v>
      </c>
      <c r="AG49" s="17">
        <v>5</v>
      </c>
      <c r="AH49" s="17">
        <v>5</v>
      </c>
      <c r="AI49" s="12">
        <f t="shared" si="0"/>
        <v>160</v>
      </c>
      <c r="AJ49" s="35">
        <f t="shared" si="1"/>
        <v>100</v>
      </c>
    </row>
    <row r="50" spans="1:36" ht="15.75" customHeight="1">
      <c r="A50" s="85"/>
      <c r="B50" s="76" t="s">
        <v>88</v>
      </c>
      <c r="C50" s="17">
        <v>5</v>
      </c>
      <c r="D50" s="17">
        <v>5</v>
      </c>
      <c r="E50" s="17">
        <v>5</v>
      </c>
      <c r="F50" s="17">
        <v>5</v>
      </c>
      <c r="G50" s="17">
        <v>5</v>
      </c>
      <c r="H50" s="17">
        <v>5</v>
      </c>
      <c r="I50" s="17">
        <v>5</v>
      </c>
      <c r="J50" s="17">
        <v>5</v>
      </c>
      <c r="K50" s="17">
        <v>5</v>
      </c>
      <c r="L50" s="17">
        <v>5</v>
      </c>
      <c r="M50" s="17">
        <v>5</v>
      </c>
      <c r="N50" s="17">
        <v>5</v>
      </c>
      <c r="O50" s="17">
        <v>5</v>
      </c>
      <c r="P50" s="17">
        <v>5</v>
      </c>
      <c r="Q50" s="17">
        <v>5</v>
      </c>
      <c r="R50" s="15">
        <v>3</v>
      </c>
      <c r="S50" s="17">
        <v>5</v>
      </c>
      <c r="T50" s="17">
        <v>5</v>
      </c>
      <c r="U50" s="17">
        <v>5</v>
      </c>
      <c r="V50" s="17">
        <v>5</v>
      </c>
      <c r="W50" s="17">
        <v>5</v>
      </c>
      <c r="X50" s="17">
        <v>5</v>
      </c>
      <c r="Y50" s="17">
        <v>5</v>
      </c>
      <c r="Z50" s="17">
        <v>5</v>
      </c>
      <c r="AA50" s="17">
        <v>5</v>
      </c>
      <c r="AB50" s="15">
        <v>3</v>
      </c>
      <c r="AC50" s="17">
        <v>5</v>
      </c>
      <c r="AD50" s="17">
        <v>5</v>
      </c>
      <c r="AE50" s="17">
        <v>5</v>
      </c>
      <c r="AF50" s="17">
        <v>5</v>
      </c>
      <c r="AG50" s="17">
        <v>5</v>
      </c>
      <c r="AH50" s="17">
        <v>5</v>
      </c>
      <c r="AI50" s="12">
        <f t="shared" si="0"/>
        <v>156</v>
      </c>
      <c r="AJ50" s="35">
        <f t="shared" si="1"/>
        <v>97.5</v>
      </c>
    </row>
    <row r="51" spans="1:36" ht="15.75" customHeight="1" thickBot="1">
      <c r="A51" s="86"/>
      <c r="B51" s="53" t="s">
        <v>72</v>
      </c>
      <c r="C51" s="75">
        <v>5</v>
      </c>
      <c r="D51" s="49">
        <v>5</v>
      </c>
      <c r="E51" s="49">
        <v>5</v>
      </c>
      <c r="F51" s="49">
        <v>5</v>
      </c>
      <c r="G51" s="49">
        <v>5</v>
      </c>
      <c r="H51" s="49">
        <v>5</v>
      </c>
      <c r="I51" s="49">
        <v>5</v>
      </c>
      <c r="J51" s="49">
        <v>5</v>
      </c>
      <c r="K51" s="49">
        <v>5</v>
      </c>
      <c r="L51" s="49">
        <v>5</v>
      </c>
      <c r="M51" s="49">
        <v>5</v>
      </c>
      <c r="N51" s="49">
        <v>5</v>
      </c>
      <c r="O51" s="49">
        <v>5</v>
      </c>
      <c r="P51" s="49">
        <v>5</v>
      </c>
      <c r="Q51" s="49">
        <v>5</v>
      </c>
      <c r="R51" s="37">
        <v>3</v>
      </c>
      <c r="S51" s="49">
        <v>5</v>
      </c>
      <c r="T51" s="49">
        <v>5</v>
      </c>
      <c r="U51" s="49">
        <v>5</v>
      </c>
      <c r="V51" s="49">
        <v>5</v>
      </c>
      <c r="W51" s="49">
        <v>5</v>
      </c>
      <c r="X51" s="49">
        <v>5</v>
      </c>
      <c r="Y51" s="49">
        <v>5</v>
      </c>
      <c r="Z51" s="49">
        <v>5</v>
      </c>
      <c r="AA51" s="49">
        <v>5</v>
      </c>
      <c r="AB51" s="37">
        <v>3</v>
      </c>
      <c r="AC51" s="49">
        <v>5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0">
        <f t="shared" si="0"/>
        <v>156</v>
      </c>
      <c r="AJ51" s="41">
        <f t="shared" si="1"/>
        <v>97.5</v>
      </c>
    </row>
    <row r="52" spans="1:36" ht="15.75" customHeight="1"/>
    <row r="53" spans="1:36" ht="15.75" customHeight="1"/>
    <row r="54" spans="1:36" ht="15.75" customHeight="1"/>
    <row r="55" spans="1:36" ht="15.75" customHeight="1"/>
    <row r="56" spans="1:36" ht="15.75" customHeight="1"/>
    <row r="57" spans="1:36" ht="15.75" customHeight="1"/>
    <row r="58" spans="1:36" ht="15.75" customHeight="1"/>
    <row r="59" spans="1:36" ht="15.75" customHeight="1"/>
    <row r="60" spans="1:36" ht="15.75" customHeight="1"/>
    <row r="61" spans="1:36" ht="15.75" customHeight="1"/>
    <row r="62" spans="1:36" ht="15.75" customHeight="1"/>
    <row r="63" spans="1:36" ht="15.75" customHeight="1"/>
    <row r="64" spans="1:3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algorithmName="SHA-512" hashValue="AFX9Ulfog/orXdgso8sl7WDA8Xpan4OSFz+7qPp2xFAmJIk/xkDt+hgYvgsNP2/fphoaezQrnHNvWDiZQEx0Uw==" saltValue="OpL/mF+RDhWn5Ez1hPj5Fw==" spinCount="100000" sheet="1" objects="1" scenarios="1"/>
  <mergeCells count="9">
    <mergeCell ref="B3:B4"/>
    <mergeCell ref="C3:AJ3"/>
    <mergeCell ref="A5:A11"/>
    <mergeCell ref="A24:A28"/>
    <mergeCell ref="A20:A23"/>
    <mergeCell ref="A12:A19"/>
    <mergeCell ref="A29:A43"/>
    <mergeCell ref="A44:A51"/>
    <mergeCell ref="A3:A4"/>
  </mergeCells>
  <phoneticPr fontId="5" type="noConversion"/>
  <pageMargins left="0.7" right="0.7" top="0.75" bottom="0.75" header="0" footer="0"/>
  <pageSetup scale="3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Ders-program kazanımları matris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eylül yavuz</dc:creator>
  <cp:lastModifiedBy>Zeynep Uzmen</cp:lastModifiedBy>
  <cp:lastPrinted>2022-05-31T11:43:05Z</cp:lastPrinted>
  <dcterms:created xsi:type="dcterms:W3CDTF">2021-08-18T11:47:38Z</dcterms:created>
  <dcterms:modified xsi:type="dcterms:W3CDTF">2022-09-28T09:25:58Z</dcterms:modified>
</cp:coreProperties>
</file>